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9440" windowHeight="9810"/>
  </bookViews>
  <sheets>
    <sheet name="DOT 2021 CLG" sheetId="1" r:id="rId1"/>
  </sheets>
  <externalReferences>
    <externalReference r:id="rId2"/>
  </externalReferences>
  <definedNames>
    <definedName name="_4">[1]Envir!$F$3:$F$66</definedName>
    <definedName name="_5">[1]Envir!$E$3:$E$66</definedName>
    <definedName name="_xlnm._FilterDatabase" localSheetId="0" hidden="1">'DOT 2021 CLG'!$A$6:$Z$80</definedName>
    <definedName name="Base_donnees">[1]Envir!$A$2:$H$66</definedName>
    <definedName name="Excel_BuiltIn__FilterDatabase_92" localSheetId="0">#REF!</definedName>
    <definedName name="Excel_BuiltIn__FilterDatabase_92">#REF!</definedName>
    <definedName name="_xlnm.Print_Titles" localSheetId="0">'DOT 2021 CLG'!$6:$6</definedName>
    <definedName name="PM">#REF!</definedName>
    <definedName name="prév3" localSheetId="0">#REF!</definedName>
    <definedName name="prév3">#REF!</definedName>
    <definedName name="prév4" localSheetId="0">#REF!</definedName>
    <definedName name="prév4">#REF!</definedName>
    <definedName name="prév5" localSheetId="0">#REF!</definedName>
    <definedName name="prév5">#REF!</definedName>
    <definedName name="prév6" localSheetId="0">#REF!</definedName>
    <definedName name="prév6">#REF!</definedName>
    <definedName name="Z_496DECDC_9960_48F5_91C3_3F04A2274596_.wvu.FilterData" localSheetId="0" hidden="1">'DOT 2021 CLG'!$A$6:$Z$80</definedName>
    <definedName name="Z_496DECDC_9960_48F5_91C3_3F04A2274596_.wvu.PrintArea" localSheetId="0" hidden="1">'DOT 2021 CLG'!$A$1:$X$80</definedName>
    <definedName name="Z_496DECDC_9960_48F5_91C3_3F04A2274596_.wvu.PrintTitles" localSheetId="0" hidden="1">'DOT 2021 CLG'!$6:$6</definedName>
    <definedName name="Z_8C41D340_D0E6_467C_82A7_43B4283F18D1_.wvu.FilterData" localSheetId="0" hidden="1">'DOT 2021 CLG'!$A$6:$Z$80</definedName>
    <definedName name="Z_8C41D340_D0E6_467C_82A7_43B4283F18D1_.wvu.PrintArea" localSheetId="0" hidden="1">'DOT 2021 CLG'!$A$1:$X$80</definedName>
    <definedName name="Z_8C41D340_D0E6_467C_82A7_43B4283F18D1_.wvu.PrintTitles" localSheetId="0" hidden="1">'DOT 2021 CLG'!$6:$6</definedName>
    <definedName name="Z_F3B22639_B871_444F_9097_AD9A338DD201_.wvu.FilterData" localSheetId="0" hidden="1">'DOT 2021 CLG'!$A$6:$Z$80</definedName>
    <definedName name="Z_F3B22639_B871_444F_9097_AD9A338DD201_.wvu.PrintArea" localSheetId="0" hidden="1">'DOT 2021 CLG'!$A$1:$X$80</definedName>
    <definedName name="Z_F3B22639_B871_444F_9097_AD9A338DD201_.wvu.PrintTitles" localSheetId="0" hidden="1">'DOT 2021 CLG'!$6:$6</definedName>
    <definedName name="_xlnm.Print_Area" localSheetId="0">'DOT 2021 CLG'!$A$1:$X$80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0" i="1"/>
  <c r="M80" l="1"/>
  <c r="P80"/>
  <c r="I80"/>
  <c r="K80" l="1"/>
  <c r="C80"/>
  <c r="Q80"/>
  <c r="R80"/>
  <c r="L80"/>
  <c r="H80"/>
  <c r="O80"/>
</calcChain>
</file>

<file path=xl/sharedStrings.xml><?xml version="1.0" encoding="utf-8"?>
<sst xmlns="http://schemas.openxmlformats.org/spreadsheetml/2006/main" count="93" uniqueCount="93">
  <si>
    <t>DOTATION COLLEGES VAR</t>
  </si>
  <si>
    <t>Année scolaire 2021-2022</t>
  </si>
  <si>
    <t>DOS 2 DEGRE</t>
  </si>
  <si>
    <t>Annexe 4bis</t>
  </si>
  <si>
    <t>DOTATION 2020</t>
  </si>
  <si>
    <t>Prév Effectif 2020</t>
  </si>
  <si>
    <t>Cat. 2020</t>
  </si>
  <si>
    <t>Cat. 2021</t>
  </si>
  <si>
    <t>Prév Effectif 2021</t>
  </si>
  <si>
    <t>Différence effectif 2021-2020</t>
  </si>
  <si>
    <t>COUT STRUCTURE 2021</t>
  </si>
  <si>
    <t>HEURES STATUTAIRES 2021 (base 2020)</t>
  </si>
  <si>
    <t>DOTATIONS FLECHEES (CHAM+CHAD (base 2020))</t>
  </si>
  <si>
    <t>Dotation</t>
  </si>
  <si>
    <t>HP</t>
  </si>
  <si>
    <t>HSA</t>
  </si>
  <si>
    <t>IMP</t>
  </si>
  <si>
    <t>prev E/D 6ème</t>
  </si>
  <si>
    <t>prev E/D 5ème</t>
  </si>
  <si>
    <t>prev E/D 4ème</t>
  </si>
  <si>
    <t>prev E/D 3ème</t>
  </si>
  <si>
    <t>prev E/D moyen</t>
  </si>
  <si>
    <t>ARCS (LES)</t>
  </si>
  <si>
    <t>BANDOL Raimu</t>
  </si>
  <si>
    <t>BEAUSSET (LE)</t>
  </si>
  <si>
    <t>BESSE / Issole</t>
  </si>
  <si>
    <t>BORMES les Mimosas</t>
  </si>
  <si>
    <t>CARCES</t>
  </si>
  <si>
    <t>CARQUEIRANNE</t>
  </si>
  <si>
    <t>CASTELLET (LE)</t>
  </si>
  <si>
    <t>COGOLIN Gérard Philipe</t>
  </si>
  <si>
    <t>CRAU (LA) le Fenouillet</t>
  </si>
  <si>
    <t>CUERS La Ferrage</t>
  </si>
  <si>
    <t>DRAGUIGNAN Ferrié</t>
  </si>
  <si>
    <t>FARLEDE (LA)</t>
  </si>
  <si>
    <t>FAYENCE</t>
  </si>
  <si>
    <t>FIGANIERES</t>
  </si>
  <si>
    <t>FREJUS Chênes</t>
  </si>
  <si>
    <t>GAREOULT</t>
  </si>
  <si>
    <t>GASSIN</t>
  </si>
  <si>
    <t>HYERES Ferry</t>
  </si>
  <si>
    <t>HYERES Roux</t>
  </si>
  <si>
    <t>LONDE (LA)</t>
  </si>
  <si>
    <t>LORGUES</t>
  </si>
  <si>
    <t>MONTAUROUX</t>
  </si>
  <si>
    <t>OLLIOULES</t>
  </si>
  <si>
    <t>PUGET / Argens</t>
  </si>
  <si>
    <t>ROCBARON</t>
  </si>
  <si>
    <t>ROQUEBRUNE / Argens</t>
  </si>
  <si>
    <t>SAINT CYR</t>
  </si>
  <si>
    <t>SAINT MANDRIER</t>
  </si>
  <si>
    <t>SAINT MAXIMIN Garrus</t>
  </si>
  <si>
    <t>SAINT MAXIMIN Matisse</t>
  </si>
  <si>
    <t>SAINT RAPHAEL Estérel</t>
  </si>
  <si>
    <t>SAINT RAPHAEL Karr</t>
  </si>
  <si>
    <t>SAINT TROPEZ</t>
  </si>
  <si>
    <t>SAINT ZACHARIE</t>
  </si>
  <si>
    <t>SAINTE MAXIME</t>
  </si>
  <si>
    <t>SANARY</t>
  </si>
  <si>
    <t>SEYNE (LA) Herminier</t>
  </si>
  <si>
    <t>SIX FOURS Fillol</t>
  </si>
  <si>
    <t>SIX FOURS Reynier</t>
  </si>
  <si>
    <t>SOLLIES Castellas</t>
  </si>
  <si>
    <t>SOLLIES Gapeau</t>
  </si>
  <si>
    <t>TOULON Pins d'Alep</t>
  </si>
  <si>
    <t>TOULON Ravel</t>
  </si>
  <si>
    <t>VALETTE (LA) Bosco</t>
  </si>
  <si>
    <t>VALETTE (LA) Daudet</t>
  </si>
  <si>
    <t>VIDAUBAN</t>
  </si>
  <si>
    <t>VINON / Verdon</t>
  </si>
  <si>
    <t>AUPS Henri Nans</t>
  </si>
  <si>
    <t>BARJOLS</t>
  </si>
  <si>
    <t>BRIGNOLES Cézanne</t>
  </si>
  <si>
    <t>BRIGNOLES Moulin</t>
  </si>
  <si>
    <t>DRAGUIGNAN Rostand</t>
  </si>
  <si>
    <t>DRAGUIGNAN Thomas</t>
  </si>
  <si>
    <t>FREJUS Villeneuve</t>
  </si>
  <si>
    <t>GARDE (LA)</t>
  </si>
  <si>
    <t>HYERES Rivière</t>
  </si>
  <si>
    <t>LUC (LE)</t>
  </si>
  <si>
    <t>MUY (LE)  La Peyroua</t>
  </si>
  <si>
    <t>SEYNE (LA) Curie</t>
  </si>
  <si>
    <t>SEYNE (LA) Eluard</t>
  </si>
  <si>
    <t>TOULON Pagnol</t>
  </si>
  <si>
    <t>TOULON Reinhardt</t>
  </si>
  <si>
    <t>TOULON Sand</t>
  </si>
  <si>
    <t>TOULON Voltaire</t>
  </si>
  <si>
    <t>FREJUS Léotard</t>
  </si>
  <si>
    <t>SEYNE (LA) Wallon</t>
  </si>
  <si>
    <t>TOULON Genevoix</t>
  </si>
  <si>
    <t>TOULON Marquisanne</t>
  </si>
  <si>
    <t>TOULON Peiresc</t>
  </si>
  <si>
    <t>TOULON Puget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</si>
</sst>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0" xfId="1" applyFont="1"/>
    <xf numFmtId="1" fontId="2" fillId="0" borderId="0" xfId="1" applyNumberFormat="1" applyFont="1" applyAlignment="1">
      <alignment horizontal="center"/>
    </xf>
    <xf numFmtId="1" fontId="2" fillId="0" borderId="0" xfId="1" applyNumberFormat="1" applyFont="1" applyFill="1"/>
    <xf numFmtId="0" fontId="3" fillId="0" borderId="0" xfId="1" applyFont="1" applyAlignment="1"/>
    <xf numFmtId="1" fontId="3" fillId="0" borderId="0" xfId="1" applyNumberFormat="1" applyFont="1" applyAlignment="1"/>
    <xf numFmtId="1" fontId="3" fillId="0" borderId="0" xfId="1" applyNumberFormat="1" applyFont="1" applyAlignment="1">
      <alignment horizontal="center"/>
    </xf>
    <xf numFmtId="1" fontId="2" fillId="0" borderId="0" xfId="1" applyNumberFormat="1" applyFont="1"/>
    <xf numFmtId="2" fontId="2" fillId="0" borderId="0" xfId="1" applyNumberFormat="1" applyFont="1" applyFill="1"/>
    <xf numFmtId="0" fontId="3" fillId="0" borderId="0" xfId="1" applyFont="1" applyAlignment="1">
      <alignment horizontal="center" vertical="center" wrapText="1"/>
    </xf>
    <xf numFmtId="1" fontId="3" fillId="0" borderId="1" xfId="1" applyNumberFormat="1" applyFont="1" applyBorder="1" applyAlignment="1">
      <alignment horizontal="center" vertical="center" wrapText="1"/>
    </xf>
    <xf numFmtId="1" fontId="3" fillId="0" borderId="2" xfId="1" applyNumberFormat="1" applyFont="1" applyFill="1" applyBorder="1" applyAlignment="1">
      <alignment horizontal="center" vertical="center" wrapText="1"/>
    </xf>
    <xf numFmtId="2" fontId="3" fillId="0" borderId="0" xfId="1" applyNumberFormat="1" applyFont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center" vertical="center" wrapText="1"/>
    </xf>
    <xf numFmtId="0" fontId="2" fillId="0" borderId="1" xfId="1" applyFont="1" applyFill="1" applyBorder="1" applyAlignment="1">
      <alignment vertical="center"/>
    </xf>
    <xf numFmtId="1" fontId="2" fillId="0" borderId="1" xfId="1" applyNumberFormat="1" applyFont="1" applyFill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2" fontId="2" fillId="0" borderId="0" xfId="1" applyNumberFormat="1" applyFont="1" applyAlignment="1">
      <alignment horizontal="center" vertical="center" wrapText="1"/>
    </xf>
    <xf numFmtId="1" fontId="2" fillId="0" borderId="1" xfId="1" applyNumberFormat="1" applyFont="1" applyFill="1" applyBorder="1" applyAlignment="1">
      <alignment horizontal="center" vertical="center" wrapText="1"/>
    </xf>
    <xf numFmtId="2" fontId="2" fillId="0" borderId="1" xfId="1" applyNumberFormat="1" applyFont="1" applyFill="1" applyBorder="1" applyAlignment="1">
      <alignment horizontal="center" vertical="center" wrapText="1"/>
    </xf>
    <xf numFmtId="2" fontId="2" fillId="0" borderId="1" xfId="1" applyNumberFormat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Fill="1" applyAlignment="1">
      <alignment horizontal="center" vertical="center" wrapText="1"/>
    </xf>
    <xf numFmtId="2" fontId="2" fillId="0" borderId="0" xfId="1" applyNumberFormat="1" applyFont="1" applyFill="1" applyAlignment="1">
      <alignment horizontal="center" vertical="center" wrapText="1"/>
    </xf>
    <xf numFmtId="2" fontId="2" fillId="0" borderId="0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vertical="center"/>
    </xf>
    <xf numFmtId="1" fontId="2" fillId="2" borderId="1" xfId="1" applyNumberFormat="1" applyFont="1" applyFill="1" applyBorder="1" applyAlignment="1">
      <alignment horizontal="center" vertical="center"/>
    </xf>
    <xf numFmtId="1" fontId="2" fillId="2" borderId="1" xfId="1" applyNumberFormat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2" fontId="2" fillId="2" borderId="0" xfId="1" applyNumberFormat="1" applyFont="1" applyFill="1" applyAlignment="1">
      <alignment horizontal="center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2" fontId="2" fillId="2" borderId="0" xfId="1" applyNumberFormat="1" applyFont="1" applyFill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1" fontId="3" fillId="0" borderId="4" xfId="1" applyNumberFormat="1" applyFont="1" applyBorder="1" applyAlignment="1">
      <alignment horizontal="center" vertical="center"/>
    </xf>
    <xf numFmtId="1" fontId="3" fillId="0" borderId="1" xfId="1" applyNumberFormat="1" applyFont="1" applyBorder="1" applyAlignment="1">
      <alignment horizontal="center" vertical="center"/>
    </xf>
    <xf numFmtId="2" fontId="3" fillId="0" borderId="0" xfId="1" applyNumberFormat="1" applyFont="1" applyAlignment="1">
      <alignment horizontal="center" vertical="center"/>
    </xf>
    <xf numFmtId="2" fontId="3" fillId="0" borderId="0" xfId="1" applyNumberFormat="1" applyFont="1" applyFill="1" applyAlignment="1">
      <alignment horizontal="center" vertical="center"/>
    </xf>
    <xf numFmtId="1" fontId="3" fillId="0" borderId="1" xfId="1" applyNumberFormat="1" applyFont="1" applyFill="1" applyBorder="1" applyAlignment="1">
      <alignment horizontal="center" vertical="center"/>
    </xf>
    <xf numFmtId="2" fontId="3" fillId="0" borderId="5" xfId="1" applyNumberFormat="1" applyFont="1" applyBorder="1" applyAlignment="1">
      <alignment horizontal="center" vertical="center"/>
    </xf>
    <xf numFmtId="2" fontId="3" fillId="0" borderId="1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2273300</xdr:colOff>
      <xdr:row>4</xdr:row>
      <xdr:rowOff>177800</xdr:rowOff>
    </xdr:to>
    <xdr:pic>
      <xdr:nvPicPr>
        <xdr:cNvPr id="2" name="Image 1">
          <a:extLst>
            <a:ext uri="{FF2B5EF4-FFF2-40B4-BE49-F238E27FC236}">
              <a16:creationId xmlns="" xmlns:a16="http://schemas.microsoft.com/office/drawing/2014/main" id="{E6974B5B-BD26-4512-87A9-3AEE9FD24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gray">
        <a:xfrm>
          <a:off x="0" y="0"/>
          <a:ext cx="2273300" cy="134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M83\TEMP\Msoffice\excel\gilles\RS99\BONUS99\DECH9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v6"/>
      <sheetName val="Bonus"/>
      <sheetName val="Struc"/>
      <sheetName val="Sport"/>
      <sheetName val="Envi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N° étab.</v>
          </cell>
          <cell r="B2" t="str">
            <v>Etablissement</v>
          </cell>
          <cell r="C2" t="str">
            <v>Ville</v>
          </cell>
          <cell r="D2" t="str">
            <v>6ème</v>
          </cell>
          <cell r="E2" t="str">
            <v>5ème</v>
          </cell>
          <cell r="F2" t="str">
            <v>4ème</v>
          </cell>
          <cell r="G2" t="str">
            <v>3ème</v>
          </cell>
          <cell r="H2" t="str">
            <v>Observations</v>
          </cell>
        </row>
        <row r="3">
          <cell r="A3" t="str">
            <v>0830001A</v>
          </cell>
          <cell r="B3" t="str">
            <v>Jacques Prévert</v>
          </cell>
          <cell r="C3" t="str">
            <v>ARCS (LES)</v>
          </cell>
        </row>
        <row r="4">
          <cell r="A4" t="str">
            <v>0830002B</v>
          </cell>
          <cell r="B4" t="str">
            <v>Henri Nans</v>
          </cell>
          <cell r="C4" t="str">
            <v>AUPS</v>
          </cell>
          <cell r="D4">
            <v>20</v>
          </cell>
          <cell r="E4" t="str">
            <v>x</v>
          </cell>
          <cell r="F4" t="str">
            <v>x</v>
          </cell>
          <cell r="G4">
            <v>20</v>
          </cell>
        </row>
        <row r="5">
          <cell r="A5" t="str">
            <v>0830003C</v>
          </cell>
          <cell r="B5" t="str">
            <v>Raimu</v>
          </cell>
          <cell r="C5" t="str">
            <v>BANDOL</v>
          </cell>
        </row>
        <row r="6">
          <cell r="A6" t="str">
            <v>0830928H</v>
          </cell>
          <cell r="B6" t="str">
            <v>Joseph d'Arbaud</v>
          </cell>
          <cell r="C6" t="str">
            <v>BARJOLS</v>
          </cell>
        </row>
        <row r="7">
          <cell r="A7" t="str">
            <v>0831056X</v>
          </cell>
          <cell r="B7" t="str">
            <v>Jean Giono</v>
          </cell>
          <cell r="C7" t="str">
            <v>BEAUSSET (LE)</v>
          </cell>
          <cell r="D7">
            <v>20</v>
          </cell>
          <cell r="E7" t="str">
            <v>x</v>
          </cell>
          <cell r="F7" t="str">
            <v>x</v>
          </cell>
        </row>
        <row r="8">
          <cell r="A8" t="str">
            <v>0830833E</v>
          </cell>
          <cell r="B8" t="str">
            <v>Paul Cézanne</v>
          </cell>
          <cell r="C8" t="str">
            <v>BRIGNOLES</v>
          </cell>
          <cell r="F8" t="str">
            <v>x</v>
          </cell>
        </row>
        <row r="9">
          <cell r="A9" t="str">
            <v>0830734X</v>
          </cell>
          <cell r="B9" t="str">
            <v>Pré de Pâques</v>
          </cell>
          <cell r="C9" t="str">
            <v>BRIGNOLES</v>
          </cell>
          <cell r="D9">
            <v>20</v>
          </cell>
          <cell r="E9" t="str">
            <v>x</v>
          </cell>
          <cell r="G9">
            <v>20</v>
          </cell>
        </row>
        <row r="10">
          <cell r="A10" t="str">
            <v>0830836H</v>
          </cell>
          <cell r="B10" t="str">
            <v>Frédéric et Joliot Curie</v>
          </cell>
          <cell r="C10" t="str">
            <v>CARQUEIRANNE</v>
          </cell>
          <cell r="D10">
            <v>20</v>
          </cell>
          <cell r="E10" t="str">
            <v>x</v>
          </cell>
          <cell r="F10" t="str">
            <v>x</v>
          </cell>
          <cell r="G10">
            <v>20</v>
          </cell>
        </row>
        <row r="11">
          <cell r="A11" t="str">
            <v>0830837J</v>
          </cell>
          <cell r="B11" t="str">
            <v>Gérard Philipe</v>
          </cell>
          <cell r="C11" t="str">
            <v>COGOLIN</v>
          </cell>
        </row>
        <row r="12">
          <cell r="A12" t="str">
            <v>0830012M</v>
          </cell>
          <cell r="B12" t="str">
            <v>Le Fenouillet</v>
          </cell>
          <cell r="C12" t="str">
            <v>CRAU (LA)</v>
          </cell>
          <cell r="D12">
            <v>20</v>
          </cell>
          <cell r="E12" t="str">
            <v>x</v>
          </cell>
          <cell r="F12" t="str">
            <v>x</v>
          </cell>
          <cell r="G12">
            <v>20</v>
          </cell>
        </row>
        <row r="13">
          <cell r="A13" t="str">
            <v>0830013N</v>
          </cell>
          <cell r="B13" t="str">
            <v>La Ferrage</v>
          </cell>
          <cell r="C13" t="str">
            <v>CUERS</v>
          </cell>
          <cell r="D13">
            <v>20</v>
          </cell>
          <cell r="E13" t="str">
            <v>x</v>
          </cell>
          <cell r="F13" t="str">
            <v>x</v>
          </cell>
          <cell r="G13">
            <v>20</v>
          </cell>
        </row>
        <row r="14">
          <cell r="A14" t="str">
            <v>0830929J</v>
          </cell>
          <cell r="B14" t="str">
            <v>Général Ferrié</v>
          </cell>
          <cell r="C14" t="str">
            <v>DRAGUIGNAN</v>
          </cell>
          <cell r="D14">
            <v>20</v>
          </cell>
          <cell r="E14" t="str">
            <v>x</v>
          </cell>
          <cell r="G14">
            <v>20</v>
          </cell>
        </row>
        <row r="15">
          <cell r="A15" t="str">
            <v>0831274J</v>
          </cell>
          <cell r="B15" t="str">
            <v>Jean Rostand</v>
          </cell>
          <cell r="C15" t="str">
            <v>DRAGUIGNAN</v>
          </cell>
          <cell r="D15">
            <v>20</v>
          </cell>
          <cell r="G15">
            <v>20</v>
          </cell>
        </row>
        <row r="16">
          <cell r="A16" t="str">
            <v>0830956N</v>
          </cell>
          <cell r="B16" t="str">
            <v>Emile Thomas</v>
          </cell>
          <cell r="C16" t="str">
            <v>DRAGUIGNAN</v>
          </cell>
          <cell r="D16">
            <v>20</v>
          </cell>
          <cell r="E16" t="str">
            <v>x</v>
          </cell>
          <cell r="F16" t="str">
            <v>x</v>
          </cell>
          <cell r="G16">
            <v>20</v>
          </cell>
        </row>
        <row r="17">
          <cell r="A17" t="str">
            <v>0831514V</v>
          </cell>
          <cell r="B17" t="str">
            <v>André Malraux</v>
          </cell>
          <cell r="C17" t="str">
            <v>FARLEDE (LA)</v>
          </cell>
        </row>
        <row r="18">
          <cell r="A18" t="str">
            <v>0830019V</v>
          </cell>
          <cell r="B18" t="str">
            <v>Marie mauron</v>
          </cell>
          <cell r="C18" t="str">
            <v>FAYENCE</v>
          </cell>
          <cell r="D18">
            <v>20</v>
          </cell>
          <cell r="E18" t="str">
            <v>x</v>
          </cell>
        </row>
        <row r="19">
          <cell r="A19" t="str">
            <v>0830023Z</v>
          </cell>
          <cell r="B19" t="str">
            <v>Les Chênes</v>
          </cell>
          <cell r="C19" t="str">
            <v>FREJUS</v>
          </cell>
        </row>
        <row r="20">
          <cell r="A20" t="str">
            <v>0830834F</v>
          </cell>
          <cell r="B20" t="str">
            <v>André Léotard</v>
          </cell>
          <cell r="C20" t="str">
            <v>FREJUS</v>
          </cell>
          <cell r="D20">
            <v>20</v>
          </cell>
          <cell r="E20" t="str">
            <v>x</v>
          </cell>
          <cell r="F20" t="str">
            <v>x</v>
          </cell>
          <cell r="G20">
            <v>20</v>
          </cell>
        </row>
        <row r="21">
          <cell r="A21" t="str">
            <v>0830823U</v>
          </cell>
          <cell r="B21" t="str">
            <v>Villeneuve</v>
          </cell>
          <cell r="C21" t="str">
            <v>FREJUS</v>
          </cell>
        </row>
        <row r="22">
          <cell r="A22" t="str">
            <v>0830179U</v>
          </cell>
          <cell r="B22" t="str">
            <v>de La Garde</v>
          </cell>
          <cell r="C22" t="str">
            <v>GARDE (LA)</v>
          </cell>
        </row>
        <row r="23">
          <cell r="A23" t="str">
            <v>0831391L</v>
          </cell>
          <cell r="B23" t="str">
            <v>Guy de Maupassant</v>
          </cell>
          <cell r="C23" t="str">
            <v>GAREOULT</v>
          </cell>
          <cell r="D23">
            <v>20</v>
          </cell>
          <cell r="E23" t="str">
            <v>x</v>
          </cell>
          <cell r="F23" t="str">
            <v>x</v>
          </cell>
          <cell r="G23">
            <v>20</v>
          </cell>
        </row>
        <row r="24">
          <cell r="A24" t="str">
            <v>0831537V</v>
          </cell>
          <cell r="B24" t="str">
            <v>de Gassin</v>
          </cell>
          <cell r="C24" t="str">
            <v>GASSIN</v>
          </cell>
        </row>
        <row r="25">
          <cell r="A25" t="str">
            <v>0830028E</v>
          </cell>
          <cell r="B25" t="str">
            <v>Jules Ferry</v>
          </cell>
          <cell r="C25" t="str">
            <v>HYERES</v>
          </cell>
          <cell r="D25">
            <v>20</v>
          </cell>
          <cell r="E25" t="str">
            <v>x</v>
          </cell>
          <cell r="F25" t="str">
            <v>x</v>
          </cell>
          <cell r="G25">
            <v>20</v>
          </cell>
        </row>
        <row r="26">
          <cell r="A26" t="str">
            <v>0830832D</v>
          </cell>
          <cell r="B26" t="str">
            <v>Marcel Rivière</v>
          </cell>
          <cell r="C26" t="str">
            <v>HYERES</v>
          </cell>
          <cell r="E26" t="str">
            <v>x</v>
          </cell>
        </row>
        <row r="27">
          <cell r="A27" t="str">
            <v>0830145G</v>
          </cell>
          <cell r="B27" t="str">
            <v>Gustave Roux</v>
          </cell>
          <cell r="C27" t="str">
            <v>HYERES</v>
          </cell>
        </row>
        <row r="28">
          <cell r="A28" t="str">
            <v>0830083P</v>
          </cell>
          <cell r="B28" t="str">
            <v>Les Hôpitaux</v>
          </cell>
          <cell r="C28" t="str">
            <v>HYERES</v>
          </cell>
        </row>
        <row r="29">
          <cell r="A29" t="str">
            <v>0830927G</v>
          </cell>
          <cell r="B29" t="str">
            <v>Frédéric Mistral</v>
          </cell>
          <cell r="C29" t="str">
            <v>LAVANDOU (LE)</v>
          </cell>
          <cell r="D29">
            <v>20</v>
          </cell>
          <cell r="E29" t="str">
            <v>x</v>
          </cell>
          <cell r="F29" t="str">
            <v>x</v>
          </cell>
          <cell r="G29">
            <v>20</v>
          </cell>
        </row>
        <row r="30">
          <cell r="A30" t="str">
            <v>0830031H</v>
          </cell>
          <cell r="B30" t="str">
            <v>François de Leusse</v>
          </cell>
          <cell r="C30" t="str">
            <v>LONDE (LA)</v>
          </cell>
          <cell r="D30">
            <v>20</v>
          </cell>
          <cell r="E30" t="str">
            <v>x</v>
          </cell>
          <cell r="F30" t="str">
            <v>x</v>
          </cell>
        </row>
        <row r="31">
          <cell r="A31" t="str">
            <v>0830076G</v>
          </cell>
          <cell r="B31" t="str">
            <v>de Lorgues</v>
          </cell>
          <cell r="C31" t="str">
            <v>LORGUES</v>
          </cell>
          <cell r="D31">
            <v>20</v>
          </cell>
          <cell r="E31" t="str">
            <v>x</v>
          </cell>
          <cell r="G31">
            <v>20</v>
          </cell>
        </row>
        <row r="32">
          <cell r="A32" t="str">
            <v>0830163B</v>
          </cell>
          <cell r="B32" t="str">
            <v>Pierres de Coubertin</v>
          </cell>
          <cell r="C32" t="str">
            <v>LUC (LE)</v>
          </cell>
          <cell r="D32">
            <v>20</v>
          </cell>
          <cell r="F32" t="str">
            <v>x</v>
          </cell>
        </row>
        <row r="33">
          <cell r="A33" t="str">
            <v>0830958R</v>
          </cell>
          <cell r="B33" t="str">
            <v>La Peyroua</v>
          </cell>
          <cell r="C33" t="str">
            <v>MUY (LE)</v>
          </cell>
        </row>
        <row r="34">
          <cell r="A34" t="str">
            <v>0830922B</v>
          </cell>
          <cell r="B34" t="str">
            <v>Les Eucalyptus</v>
          </cell>
          <cell r="C34" t="str">
            <v>OLLIOULES</v>
          </cell>
        </row>
        <row r="35">
          <cell r="A35" t="str">
            <v>0830168G</v>
          </cell>
          <cell r="B35" t="str">
            <v>Gabries Colette</v>
          </cell>
          <cell r="C35" t="str">
            <v>PUGET / ARGENS</v>
          </cell>
        </row>
        <row r="36">
          <cell r="A36" t="str">
            <v>0831474B</v>
          </cell>
          <cell r="B36" t="str">
            <v>André Cabasse</v>
          </cell>
          <cell r="C36" t="str">
            <v>ROQUEBRUNE / ARGENS</v>
          </cell>
        </row>
        <row r="37">
          <cell r="A37" t="str">
            <v>0830038R</v>
          </cell>
          <cell r="B37" t="str">
            <v>de Saint Cyr</v>
          </cell>
          <cell r="C37" t="str">
            <v>SAINT CYR</v>
          </cell>
          <cell r="D37">
            <v>20</v>
          </cell>
          <cell r="E37" t="str">
            <v>x</v>
          </cell>
        </row>
        <row r="38">
          <cell r="A38" t="str">
            <v>0830071B</v>
          </cell>
          <cell r="B38" t="str">
            <v>Louis Clément</v>
          </cell>
          <cell r="C38" t="str">
            <v>SAINT MANDRIER</v>
          </cell>
        </row>
        <row r="39">
          <cell r="A39" t="str">
            <v>0830959S</v>
          </cell>
          <cell r="B39" t="str">
            <v>Leï Garrus</v>
          </cell>
          <cell r="C39" t="str">
            <v>SAINT MAXIMIN</v>
          </cell>
          <cell r="D39">
            <v>20</v>
          </cell>
          <cell r="E39" t="str">
            <v>x</v>
          </cell>
          <cell r="F39" t="str">
            <v>x</v>
          </cell>
          <cell r="G39">
            <v>20</v>
          </cell>
        </row>
        <row r="40">
          <cell r="A40" t="str">
            <v>0831442S</v>
          </cell>
          <cell r="B40" t="str">
            <v>Henri Matisse</v>
          </cell>
          <cell r="C40" t="str">
            <v>SAINT MAXIMIN</v>
          </cell>
        </row>
        <row r="41">
          <cell r="A41" t="str">
            <v>0831116M</v>
          </cell>
          <cell r="B41" t="str">
            <v>de L'Estérel</v>
          </cell>
          <cell r="C41" t="str">
            <v>SAINT RAPHAEL</v>
          </cell>
          <cell r="D41">
            <v>20</v>
          </cell>
          <cell r="E41" t="str">
            <v>x</v>
          </cell>
        </row>
        <row r="42">
          <cell r="A42" t="str">
            <v>0830075F</v>
          </cell>
          <cell r="B42" t="str">
            <v>Alphonse Karr</v>
          </cell>
          <cell r="C42" t="str">
            <v>SAINT RAPHAEL</v>
          </cell>
        </row>
        <row r="43">
          <cell r="A43" t="str">
            <v>0830996G</v>
          </cell>
          <cell r="B43" t="str">
            <v>Moulin Blanc</v>
          </cell>
          <cell r="C43" t="str">
            <v>SAINT TROPEZ</v>
          </cell>
        </row>
        <row r="44">
          <cell r="A44" t="str">
            <v>0830039S</v>
          </cell>
          <cell r="B44" t="str">
            <v>Berty Albrecht</v>
          </cell>
          <cell r="C44" t="str">
            <v>SAINTE MAXIME</v>
          </cell>
        </row>
        <row r="45">
          <cell r="A45" t="str">
            <v>0830178T</v>
          </cell>
          <cell r="B45" t="str">
            <v>La Guicharde</v>
          </cell>
          <cell r="C45" t="str">
            <v>SANARY</v>
          </cell>
          <cell r="E45" t="str">
            <v>x</v>
          </cell>
        </row>
        <row r="46">
          <cell r="A46" t="str">
            <v>0831052T</v>
          </cell>
          <cell r="B46" t="str">
            <v>Marie Curie</v>
          </cell>
          <cell r="C46" t="str">
            <v>SEYNE (LA)</v>
          </cell>
        </row>
        <row r="47">
          <cell r="A47" t="str">
            <v>0830830B</v>
          </cell>
          <cell r="B47" t="str">
            <v>Paul Eluard</v>
          </cell>
          <cell r="C47" t="str">
            <v>SEYNE (LA)</v>
          </cell>
        </row>
        <row r="48">
          <cell r="A48" t="str">
            <v>0830925E</v>
          </cell>
          <cell r="B48" t="str">
            <v>Jean L'Herminier</v>
          </cell>
          <cell r="C48" t="str">
            <v>SEYNE (LA)</v>
          </cell>
        </row>
        <row r="49">
          <cell r="A49" t="str">
            <v>0830180V</v>
          </cell>
          <cell r="B49" t="str">
            <v>Henri Wallon</v>
          </cell>
          <cell r="C49" t="str">
            <v>SEYNE (LA)</v>
          </cell>
          <cell r="D49">
            <v>20</v>
          </cell>
          <cell r="F49" t="str">
            <v>x</v>
          </cell>
          <cell r="G49">
            <v>20</v>
          </cell>
        </row>
        <row r="50">
          <cell r="A50" t="str">
            <v>0830051E</v>
          </cell>
          <cell r="B50" t="str">
            <v>Font de Fillol</v>
          </cell>
          <cell r="C50" t="str">
            <v>SIX FOURS</v>
          </cell>
        </row>
        <row r="51">
          <cell r="A51" t="str">
            <v>0831012Z</v>
          </cell>
          <cell r="B51" t="str">
            <v>Reynier</v>
          </cell>
          <cell r="C51" t="str">
            <v>SIX FOURS</v>
          </cell>
          <cell r="D51">
            <v>20</v>
          </cell>
          <cell r="E51" t="str">
            <v>x</v>
          </cell>
        </row>
        <row r="52">
          <cell r="A52" t="str">
            <v>0831355X</v>
          </cell>
          <cell r="B52" t="str">
            <v>Lou Castellas</v>
          </cell>
          <cell r="C52" t="str">
            <v>SOLLIES PONT</v>
          </cell>
        </row>
        <row r="53">
          <cell r="A53" t="str">
            <v>0830831C</v>
          </cell>
          <cell r="B53" t="str">
            <v>Vallée du Gapeau</v>
          </cell>
          <cell r="C53" t="str">
            <v>SOLLIES</v>
          </cell>
          <cell r="D53">
            <v>20</v>
          </cell>
          <cell r="G53">
            <v>20</v>
          </cell>
        </row>
        <row r="54">
          <cell r="A54" t="str">
            <v>0830148K</v>
          </cell>
          <cell r="B54" t="str">
            <v>Maurice Genevoix</v>
          </cell>
          <cell r="C54" t="str">
            <v>TOULON</v>
          </cell>
          <cell r="D54">
            <v>20</v>
          </cell>
          <cell r="E54" t="str">
            <v>x</v>
          </cell>
          <cell r="F54" t="str">
            <v>x</v>
          </cell>
          <cell r="G54">
            <v>20</v>
          </cell>
        </row>
        <row r="55">
          <cell r="A55" t="str">
            <v>0830181W</v>
          </cell>
          <cell r="B55" t="str">
            <v>La Marquisanne</v>
          </cell>
          <cell r="C55" t="str">
            <v>TOULON</v>
          </cell>
          <cell r="E55" t="str">
            <v>x</v>
          </cell>
        </row>
        <row r="56">
          <cell r="A56" t="str">
            <v>0831115L</v>
          </cell>
          <cell r="B56" t="str">
            <v>Marcel Pagnol</v>
          </cell>
          <cell r="C56" t="str">
            <v>TOULON</v>
          </cell>
          <cell r="D56">
            <v>20</v>
          </cell>
          <cell r="E56" t="str">
            <v>x</v>
          </cell>
          <cell r="F56" t="str">
            <v>x</v>
          </cell>
          <cell r="G56">
            <v>20</v>
          </cell>
        </row>
        <row r="57">
          <cell r="A57" t="str">
            <v>0830953K</v>
          </cell>
          <cell r="B57" t="str">
            <v>Peiresc</v>
          </cell>
          <cell r="C57" t="str">
            <v>TOULON</v>
          </cell>
        </row>
        <row r="58">
          <cell r="A58" t="str">
            <v>0830926F</v>
          </cell>
          <cell r="B58" t="str">
            <v>Les Pins d'Alep</v>
          </cell>
          <cell r="C58" t="str">
            <v>TOULON</v>
          </cell>
        </row>
        <row r="59">
          <cell r="A59" t="str">
            <v>0830069Z</v>
          </cell>
          <cell r="B59" t="str">
            <v>Pierre Puget</v>
          </cell>
          <cell r="C59" t="str">
            <v>TOULON</v>
          </cell>
        </row>
        <row r="60">
          <cell r="A60" t="str">
            <v>0830162A</v>
          </cell>
          <cell r="B60" t="str">
            <v>Maurice Ravel</v>
          </cell>
          <cell r="C60" t="str">
            <v>TOULON</v>
          </cell>
        </row>
        <row r="61">
          <cell r="A61" t="str">
            <v>0831053U</v>
          </cell>
          <cell r="B61" t="str">
            <v>Django Reinhardt</v>
          </cell>
          <cell r="C61" t="str">
            <v>TOULON</v>
          </cell>
        </row>
        <row r="62">
          <cell r="A62" t="str">
            <v>0830955M</v>
          </cell>
          <cell r="B62" t="str">
            <v>George Sand</v>
          </cell>
          <cell r="C62" t="str">
            <v>TOULON</v>
          </cell>
        </row>
        <row r="63">
          <cell r="A63" t="str">
            <v>0830954L</v>
          </cell>
          <cell r="B63" t="str">
            <v>Voltaire</v>
          </cell>
          <cell r="C63" t="str">
            <v>TOULON</v>
          </cell>
        </row>
        <row r="64">
          <cell r="A64" t="str">
            <v>0831218Y</v>
          </cell>
          <cell r="B64" t="str">
            <v>Henri Bosco</v>
          </cell>
          <cell r="C64" t="str">
            <v>VALETTE (LA)</v>
          </cell>
          <cell r="E64" t="str">
            <v>x</v>
          </cell>
        </row>
        <row r="65">
          <cell r="A65" t="str">
            <v>0830182X</v>
          </cell>
          <cell r="B65" t="str">
            <v>Alphonse Daudet</v>
          </cell>
          <cell r="C65" t="str">
            <v xml:space="preserve"> VALETTE (LA)</v>
          </cell>
        </row>
        <row r="66">
          <cell r="A66" t="str">
            <v>0831379Y</v>
          </cell>
          <cell r="B66" t="str">
            <v>de Vidauban</v>
          </cell>
          <cell r="C66" t="str">
            <v>VIDAUBAN</v>
          </cell>
          <cell r="D66">
            <v>20</v>
          </cell>
          <cell r="E66" t="str">
            <v>x</v>
          </cell>
          <cell r="F66" t="str">
            <v>x</v>
          </cell>
          <cell r="G66">
            <v>20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80"/>
  <sheetViews>
    <sheetView tabSelected="1" topLeftCell="A67" zoomScale="80" zoomScaleNormal="80" zoomScaleSheetLayoutView="75" workbookViewId="0">
      <selection activeCell="K13" sqref="K13"/>
    </sheetView>
  </sheetViews>
  <sheetFormatPr baseColWidth="10" defaultColWidth="24.140625" defaultRowHeight="18"/>
  <cols>
    <col min="1" max="1" width="42.5703125" style="1" customWidth="1"/>
    <col min="2" max="2" width="15.7109375" style="2" customWidth="1"/>
    <col min="3" max="3" width="13.28515625" style="2" customWidth="1"/>
    <col min="4" max="4" width="2.5703125" style="1" customWidth="1"/>
    <col min="5" max="6" width="8.7109375" style="3" customWidth="1"/>
    <col min="7" max="7" width="2" style="1" customWidth="1"/>
    <col min="8" max="8" width="12.7109375" style="2" customWidth="1"/>
    <col min="9" max="9" width="15.140625" style="1" customWidth="1"/>
    <col min="10" max="10" width="2" style="1" customWidth="1"/>
    <col min="11" max="11" width="17.140625" style="2" customWidth="1"/>
    <col min="12" max="12" width="18.7109375" style="2" customWidth="1"/>
    <col min="13" max="13" width="19.28515625" style="2" customWidth="1"/>
    <col min="14" max="14" width="2" style="1" customWidth="1"/>
    <col min="15" max="15" width="17.85546875" style="7" customWidth="1"/>
    <col min="16" max="17" width="13.85546875" style="3" customWidth="1"/>
    <col min="18" max="18" width="9.5703125" style="8" customWidth="1"/>
    <col min="19" max="19" width="1.85546875" style="1" customWidth="1"/>
    <col min="20" max="24" width="13.85546875" style="1" customWidth="1"/>
    <col min="25" max="25" width="6.85546875" style="1" customWidth="1"/>
    <col min="26" max="16384" width="24.140625" style="1"/>
  </cols>
  <sheetData>
    <row r="1" spans="1:26" ht="27.75">
      <c r="H1" s="1"/>
      <c r="I1" s="4"/>
      <c r="J1" s="4"/>
      <c r="K1" s="5"/>
      <c r="L1" s="5"/>
      <c r="M1" s="5"/>
      <c r="N1" s="4"/>
      <c r="O1" s="5"/>
      <c r="P1" s="45" t="s">
        <v>0</v>
      </c>
      <c r="Q1" s="45"/>
      <c r="R1" s="45"/>
      <c r="S1" s="45"/>
      <c r="T1" s="45"/>
      <c r="U1" s="45"/>
      <c r="V1" s="45"/>
      <c r="W1" s="45"/>
      <c r="X1" s="45"/>
    </row>
    <row r="2" spans="1:26" ht="27.75">
      <c r="H2" s="1"/>
      <c r="I2" s="4"/>
      <c r="J2" s="4"/>
      <c r="K2" s="5"/>
      <c r="L2" s="5"/>
      <c r="M2" s="5"/>
      <c r="N2" s="4"/>
      <c r="O2" s="5"/>
      <c r="P2" s="45" t="s">
        <v>1</v>
      </c>
      <c r="Q2" s="45"/>
      <c r="R2" s="45"/>
      <c r="S2" s="45"/>
      <c r="T2" s="45"/>
      <c r="U2" s="45"/>
      <c r="V2" s="45"/>
      <c r="W2" s="45"/>
      <c r="X2" s="45"/>
    </row>
    <row r="3" spans="1:26">
      <c r="B3" s="2" t="s">
        <v>2</v>
      </c>
      <c r="K3" s="6"/>
    </row>
    <row r="4" spans="1:26">
      <c r="K4" s="6" t="s">
        <v>3</v>
      </c>
    </row>
    <row r="6" spans="1:26" s="9" customFormat="1" ht="93.75" customHeight="1">
      <c r="B6" s="10" t="s">
        <v>4</v>
      </c>
      <c r="C6" s="10" t="s">
        <v>5</v>
      </c>
      <c r="E6" s="11" t="s">
        <v>6</v>
      </c>
      <c r="F6" s="11" t="s">
        <v>7</v>
      </c>
      <c r="H6" s="10" t="s">
        <v>8</v>
      </c>
      <c r="I6" s="10" t="s">
        <v>9</v>
      </c>
      <c r="K6" s="10" t="s">
        <v>10</v>
      </c>
      <c r="L6" s="10" t="s">
        <v>11</v>
      </c>
      <c r="M6" s="10" t="s">
        <v>12</v>
      </c>
      <c r="N6" s="12"/>
      <c r="O6" s="10" t="s">
        <v>13</v>
      </c>
      <c r="P6" s="13" t="s">
        <v>14</v>
      </c>
      <c r="Q6" s="13" t="s">
        <v>15</v>
      </c>
      <c r="R6" s="14" t="s">
        <v>16</v>
      </c>
      <c r="T6" s="15" t="s">
        <v>17</v>
      </c>
      <c r="U6" s="15" t="s">
        <v>18</v>
      </c>
      <c r="V6" s="15" t="s">
        <v>19</v>
      </c>
      <c r="W6" s="15" t="s">
        <v>20</v>
      </c>
      <c r="X6" s="15" t="s">
        <v>21</v>
      </c>
    </row>
    <row r="7" spans="1:26" s="19" customFormat="1" ht="35.1" customHeight="1">
      <c r="A7" s="16" t="s">
        <v>22</v>
      </c>
      <c r="B7" s="17">
        <v>773</v>
      </c>
      <c r="C7" s="18">
        <v>687</v>
      </c>
      <c r="E7" s="13">
        <v>2</v>
      </c>
      <c r="F7" s="13">
        <v>1</v>
      </c>
      <c r="H7" s="18">
        <v>696</v>
      </c>
      <c r="I7" s="18">
        <v>9</v>
      </c>
      <c r="K7" s="18">
        <v>725</v>
      </c>
      <c r="L7" s="18">
        <v>19</v>
      </c>
      <c r="M7" s="18"/>
      <c r="N7" s="20"/>
      <c r="O7" s="18">
        <v>744</v>
      </c>
      <c r="P7" s="21">
        <v>691</v>
      </c>
      <c r="Q7" s="21">
        <v>53</v>
      </c>
      <c r="R7" s="22">
        <v>13.5</v>
      </c>
      <c r="T7" s="23">
        <v>28.857142857142858</v>
      </c>
      <c r="U7" s="23">
        <v>27.166666666666668</v>
      </c>
      <c r="V7" s="23">
        <v>29.166666666666668</v>
      </c>
      <c r="W7" s="23">
        <v>26</v>
      </c>
      <c r="X7" s="23">
        <v>27.797619047619047</v>
      </c>
      <c r="Z7" s="20"/>
    </row>
    <row r="8" spans="1:26" s="19" customFormat="1" ht="35.1" customHeight="1">
      <c r="A8" s="16" t="s">
        <v>23</v>
      </c>
      <c r="B8" s="17">
        <v>330</v>
      </c>
      <c r="C8" s="18">
        <v>265</v>
      </c>
      <c r="E8" s="13">
        <v>2</v>
      </c>
      <c r="F8" s="13">
        <v>1</v>
      </c>
      <c r="H8" s="18">
        <v>273</v>
      </c>
      <c r="I8" s="18">
        <v>8</v>
      </c>
      <c r="K8" s="18">
        <v>319</v>
      </c>
      <c r="L8" s="18">
        <v>11</v>
      </c>
      <c r="M8" s="18"/>
      <c r="N8" s="20"/>
      <c r="O8" s="18">
        <v>330</v>
      </c>
      <c r="P8" s="21">
        <v>311</v>
      </c>
      <c r="Q8" s="21">
        <v>19</v>
      </c>
      <c r="R8" s="22">
        <v>9</v>
      </c>
      <c r="S8" s="24"/>
      <c r="T8" s="23">
        <v>24</v>
      </c>
      <c r="U8" s="23">
        <v>23.333333333333332</v>
      </c>
      <c r="V8" s="23">
        <v>29</v>
      </c>
      <c r="W8" s="23">
        <v>24.333333333333332</v>
      </c>
      <c r="X8" s="23">
        <v>25.166666666666664</v>
      </c>
      <c r="Z8" s="20"/>
    </row>
    <row r="9" spans="1:26" s="19" customFormat="1" ht="35.1" customHeight="1">
      <c r="A9" s="16" t="s">
        <v>24</v>
      </c>
      <c r="B9" s="17">
        <v>712</v>
      </c>
      <c r="C9" s="18">
        <v>658</v>
      </c>
      <c r="E9" s="18">
        <v>1</v>
      </c>
      <c r="F9" s="18">
        <v>1</v>
      </c>
      <c r="H9" s="18">
        <v>638</v>
      </c>
      <c r="I9" s="18">
        <v>-20</v>
      </c>
      <c r="K9" s="18">
        <v>696</v>
      </c>
      <c r="L9" s="18">
        <v>16</v>
      </c>
      <c r="M9" s="18"/>
      <c r="N9" s="20"/>
      <c r="O9" s="18">
        <v>712</v>
      </c>
      <c r="P9" s="21">
        <v>662</v>
      </c>
      <c r="Q9" s="21">
        <v>50</v>
      </c>
      <c r="R9" s="22">
        <v>12</v>
      </c>
      <c r="S9" s="24"/>
      <c r="T9" s="23">
        <v>26.166666666666668</v>
      </c>
      <c r="U9" s="23">
        <v>27</v>
      </c>
      <c r="V9" s="23">
        <v>26.5</v>
      </c>
      <c r="W9" s="23">
        <v>26.666666666666668</v>
      </c>
      <c r="X9" s="23">
        <v>26.583333333333336</v>
      </c>
      <c r="Z9" s="20"/>
    </row>
    <row r="10" spans="1:26" s="19" customFormat="1" ht="35.1" customHeight="1">
      <c r="A10" s="16" t="s">
        <v>25</v>
      </c>
      <c r="B10" s="17">
        <v>836</v>
      </c>
      <c r="C10" s="18">
        <v>748</v>
      </c>
      <c r="E10" s="13">
        <v>2</v>
      </c>
      <c r="F10" s="13">
        <v>1</v>
      </c>
      <c r="H10" s="18">
        <v>739</v>
      </c>
      <c r="I10" s="18">
        <v>-9</v>
      </c>
      <c r="K10" s="18">
        <v>754</v>
      </c>
      <c r="L10" s="18">
        <v>24</v>
      </c>
      <c r="M10" s="18"/>
      <c r="N10" s="20"/>
      <c r="O10" s="18">
        <v>778</v>
      </c>
      <c r="P10" s="21">
        <v>723</v>
      </c>
      <c r="Q10" s="21">
        <v>55</v>
      </c>
      <c r="R10" s="22">
        <v>13.5</v>
      </c>
      <c r="T10" s="23">
        <v>28.666666666666668</v>
      </c>
      <c r="U10" s="23">
        <v>28.428571428571427</v>
      </c>
      <c r="V10" s="23">
        <v>27.571428571428573</v>
      </c>
      <c r="W10" s="23">
        <v>29.166666666666668</v>
      </c>
      <c r="X10" s="23">
        <v>28.458333333333336</v>
      </c>
      <c r="Z10" s="20"/>
    </row>
    <row r="11" spans="1:26" s="19" customFormat="1" ht="35.1" customHeight="1">
      <c r="A11" s="16" t="s">
        <v>26</v>
      </c>
      <c r="B11" s="17">
        <v>475</v>
      </c>
      <c r="C11" s="18">
        <v>437</v>
      </c>
      <c r="E11" s="18">
        <v>1</v>
      </c>
      <c r="F11" s="18">
        <v>1</v>
      </c>
      <c r="H11" s="18">
        <v>445</v>
      </c>
      <c r="I11" s="18">
        <v>8</v>
      </c>
      <c r="K11" s="18">
        <v>464</v>
      </c>
      <c r="L11" s="18">
        <v>11</v>
      </c>
      <c r="M11" s="18"/>
      <c r="N11" s="20"/>
      <c r="O11" s="18">
        <v>475</v>
      </c>
      <c r="P11" s="21">
        <v>448</v>
      </c>
      <c r="Q11" s="21">
        <v>27</v>
      </c>
      <c r="R11" s="22">
        <v>9.5</v>
      </c>
      <c r="S11" s="24"/>
      <c r="T11" s="23">
        <v>29</v>
      </c>
      <c r="U11" s="23">
        <v>29.25</v>
      </c>
      <c r="V11" s="23">
        <v>24.8</v>
      </c>
      <c r="W11" s="23">
        <v>29.333333333333332</v>
      </c>
      <c r="X11" s="23">
        <v>28.095833333333331</v>
      </c>
      <c r="Z11" s="20"/>
    </row>
    <row r="12" spans="1:26" s="19" customFormat="1" ht="35.1" customHeight="1">
      <c r="A12" s="16" t="s">
        <v>27</v>
      </c>
      <c r="B12" s="17">
        <v>567</v>
      </c>
      <c r="C12" s="18">
        <v>517</v>
      </c>
      <c r="E12" s="13">
        <v>2</v>
      </c>
      <c r="F12" s="13">
        <v>1</v>
      </c>
      <c r="H12" s="18">
        <v>521</v>
      </c>
      <c r="I12" s="18">
        <v>4</v>
      </c>
      <c r="K12" s="18">
        <v>551</v>
      </c>
      <c r="L12" s="18">
        <v>13</v>
      </c>
      <c r="M12" s="18"/>
      <c r="N12" s="20"/>
      <c r="O12" s="18">
        <v>564</v>
      </c>
      <c r="P12" s="21">
        <v>524</v>
      </c>
      <c r="Q12" s="21">
        <v>40</v>
      </c>
      <c r="R12" s="22">
        <v>12</v>
      </c>
      <c r="S12" s="24"/>
      <c r="T12" s="23">
        <v>27.8</v>
      </c>
      <c r="U12" s="23">
        <v>28.8</v>
      </c>
      <c r="V12" s="23">
        <v>27.5</v>
      </c>
      <c r="W12" s="23">
        <v>25.6</v>
      </c>
      <c r="X12" s="23">
        <v>27.424999999999997</v>
      </c>
      <c r="Z12" s="20"/>
    </row>
    <row r="13" spans="1:26" s="19" customFormat="1" ht="35.1" customHeight="1">
      <c r="A13" s="16" t="s">
        <v>28</v>
      </c>
      <c r="B13" s="17">
        <v>712</v>
      </c>
      <c r="C13" s="18">
        <v>658</v>
      </c>
      <c r="E13" s="18">
        <v>1</v>
      </c>
      <c r="F13" s="18">
        <v>1</v>
      </c>
      <c r="H13" s="18">
        <v>672</v>
      </c>
      <c r="I13" s="18">
        <v>14</v>
      </c>
      <c r="K13" s="18">
        <v>725</v>
      </c>
      <c r="L13" s="18">
        <v>16</v>
      </c>
      <c r="M13" s="18"/>
      <c r="N13" s="20"/>
      <c r="O13" s="18">
        <v>741</v>
      </c>
      <c r="P13" s="21">
        <v>689</v>
      </c>
      <c r="Q13" s="21">
        <v>52</v>
      </c>
      <c r="R13" s="22">
        <v>12.5</v>
      </c>
      <c r="T13" s="23">
        <v>26.857142857142858</v>
      </c>
      <c r="U13" s="23">
        <v>26</v>
      </c>
      <c r="V13" s="23">
        <v>25.833333333333332</v>
      </c>
      <c r="W13" s="23">
        <v>28.833333333333332</v>
      </c>
      <c r="X13" s="23">
        <v>26.88095238095238</v>
      </c>
      <c r="Z13" s="20"/>
    </row>
    <row r="14" spans="1:26" s="19" customFormat="1" ht="35.1" customHeight="1">
      <c r="A14" s="16" t="s">
        <v>29</v>
      </c>
      <c r="B14" s="17">
        <v>414</v>
      </c>
      <c r="C14" s="18">
        <v>357</v>
      </c>
      <c r="E14" s="18">
        <v>1</v>
      </c>
      <c r="F14" s="18">
        <v>1</v>
      </c>
      <c r="H14" s="18">
        <v>355</v>
      </c>
      <c r="I14" s="18">
        <v>-2</v>
      </c>
      <c r="K14" s="18">
        <v>377</v>
      </c>
      <c r="L14" s="18">
        <v>11</v>
      </c>
      <c r="M14" s="18"/>
      <c r="N14" s="20"/>
      <c r="O14" s="18">
        <v>388</v>
      </c>
      <c r="P14" s="21">
        <v>366</v>
      </c>
      <c r="Q14" s="21">
        <v>22</v>
      </c>
      <c r="R14" s="22">
        <v>8.5</v>
      </c>
      <c r="T14" s="23">
        <v>24.25</v>
      </c>
      <c r="U14" s="23">
        <v>29</v>
      </c>
      <c r="V14" s="23">
        <v>28</v>
      </c>
      <c r="W14" s="23">
        <v>29</v>
      </c>
      <c r="X14" s="23">
        <v>27.5625</v>
      </c>
      <c r="Z14" s="20"/>
    </row>
    <row r="15" spans="1:26" s="19" customFormat="1" ht="35.1" customHeight="1">
      <c r="A15" s="16" t="s">
        <v>30</v>
      </c>
      <c r="B15" s="17">
        <v>785</v>
      </c>
      <c r="C15" s="18">
        <v>711</v>
      </c>
      <c r="E15" s="13">
        <v>2</v>
      </c>
      <c r="F15" s="13">
        <v>1</v>
      </c>
      <c r="H15" s="18">
        <v>718</v>
      </c>
      <c r="I15" s="18">
        <v>7</v>
      </c>
      <c r="K15" s="18">
        <v>754</v>
      </c>
      <c r="L15" s="18">
        <v>20</v>
      </c>
      <c r="M15" s="18">
        <v>8</v>
      </c>
      <c r="N15" s="20"/>
      <c r="O15" s="18">
        <v>782</v>
      </c>
      <c r="P15" s="21">
        <v>727</v>
      </c>
      <c r="Q15" s="21">
        <v>55</v>
      </c>
      <c r="R15" s="22">
        <v>16</v>
      </c>
      <c r="T15" s="23">
        <v>27.428571428571427</v>
      </c>
      <c r="U15" s="23">
        <v>27</v>
      </c>
      <c r="V15" s="23">
        <v>28.285714285714285</v>
      </c>
      <c r="W15" s="23">
        <v>27.666666666666668</v>
      </c>
      <c r="X15" s="23">
        <v>27.595238095238098</v>
      </c>
      <c r="Z15" s="20"/>
    </row>
    <row r="16" spans="1:26" s="19" customFormat="1" ht="35.1" customHeight="1">
      <c r="A16" s="16" t="s">
        <v>31</v>
      </c>
      <c r="B16" s="17">
        <v>920</v>
      </c>
      <c r="C16" s="18">
        <v>847</v>
      </c>
      <c r="E16" s="18">
        <v>1</v>
      </c>
      <c r="F16" s="18">
        <v>1</v>
      </c>
      <c r="H16" s="18">
        <v>902</v>
      </c>
      <c r="I16" s="18">
        <v>55</v>
      </c>
      <c r="K16" s="18">
        <v>928</v>
      </c>
      <c r="L16" s="18">
        <v>24</v>
      </c>
      <c r="M16" s="18"/>
      <c r="N16" s="20"/>
      <c r="O16" s="18">
        <v>952</v>
      </c>
      <c r="P16" s="21">
        <v>885</v>
      </c>
      <c r="Q16" s="21">
        <v>67</v>
      </c>
      <c r="R16" s="22">
        <v>16.5</v>
      </c>
      <c r="T16" s="23">
        <v>27.875</v>
      </c>
      <c r="U16" s="23">
        <v>29.25</v>
      </c>
      <c r="V16" s="23">
        <v>28.5</v>
      </c>
      <c r="W16" s="23">
        <v>27.125</v>
      </c>
      <c r="X16" s="23">
        <v>28.1875</v>
      </c>
      <c r="Z16" s="20"/>
    </row>
    <row r="17" spans="1:26" s="19" customFormat="1" ht="35.1" customHeight="1">
      <c r="A17" s="16" t="s">
        <v>32</v>
      </c>
      <c r="B17" s="17">
        <v>744</v>
      </c>
      <c r="C17" s="18">
        <v>695</v>
      </c>
      <c r="E17" s="18">
        <v>1</v>
      </c>
      <c r="F17" s="18">
        <v>1</v>
      </c>
      <c r="H17" s="18">
        <v>688</v>
      </c>
      <c r="I17" s="18">
        <v>-7</v>
      </c>
      <c r="K17" s="18">
        <v>725</v>
      </c>
      <c r="L17" s="18">
        <v>19</v>
      </c>
      <c r="M17" s="18"/>
      <c r="N17" s="20"/>
      <c r="O17" s="18">
        <v>744</v>
      </c>
      <c r="P17" s="21">
        <v>691</v>
      </c>
      <c r="Q17" s="21">
        <v>53</v>
      </c>
      <c r="R17" s="22">
        <v>14</v>
      </c>
      <c r="T17" s="23">
        <v>26.666666666666668</v>
      </c>
      <c r="U17" s="23">
        <v>26.571428571428573</v>
      </c>
      <c r="V17" s="23">
        <v>29.5</v>
      </c>
      <c r="W17" s="23">
        <v>27.5</v>
      </c>
      <c r="X17" s="23">
        <v>27.55952380952381</v>
      </c>
      <c r="Z17" s="20"/>
    </row>
    <row r="18" spans="1:26" s="19" customFormat="1" ht="35.1" customHeight="1">
      <c r="A18" s="16" t="s">
        <v>33</v>
      </c>
      <c r="B18" s="17">
        <v>715</v>
      </c>
      <c r="C18" s="18">
        <v>646</v>
      </c>
      <c r="E18" s="13">
        <v>2</v>
      </c>
      <c r="F18" s="13">
        <v>1</v>
      </c>
      <c r="H18" s="18">
        <v>674</v>
      </c>
      <c r="I18" s="18">
        <v>28</v>
      </c>
      <c r="K18" s="18">
        <v>725</v>
      </c>
      <c r="L18" s="18">
        <v>19</v>
      </c>
      <c r="M18" s="18"/>
      <c r="N18" s="20"/>
      <c r="O18" s="18">
        <v>744</v>
      </c>
      <c r="P18" s="21">
        <v>691</v>
      </c>
      <c r="Q18" s="21">
        <v>53</v>
      </c>
      <c r="R18" s="22">
        <v>13</v>
      </c>
      <c r="T18" s="23">
        <v>26.428571428571427</v>
      </c>
      <c r="U18" s="23">
        <v>26.666666666666668</v>
      </c>
      <c r="V18" s="23">
        <v>26.285714285714285</v>
      </c>
      <c r="W18" s="23">
        <v>29</v>
      </c>
      <c r="X18" s="23">
        <v>27.095238095238095</v>
      </c>
      <c r="Z18" s="20"/>
    </row>
    <row r="19" spans="1:26" s="19" customFormat="1" ht="35.1" customHeight="1">
      <c r="A19" s="16" t="s">
        <v>34</v>
      </c>
      <c r="B19" s="17">
        <v>534</v>
      </c>
      <c r="C19" s="18">
        <v>503</v>
      </c>
      <c r="E19" s="18">
        <v>1</v>
      </c>
      <c r="F19" s="18">
        <v>1</v>
      </c>
      <c r="H19" s="18">
        <v>510</v>
      </c>
      <c r="I19" s="18">
        <v>7</v>
      </c>
      <c r="K19" s="18">
        <v>551</v>
      </c>
      <c r="L19" s="18">
        <v>12</v>
      </c>
      <c r="M19" s="18"/>
      <c r="N19" s="20"/>
      <c r="O19" s="18">
        <v>563</v>
      </c>
      <c r="P19" s="21">
        <v>523</v>
      </c>
      <c r="Q19" s="21">
        <v>40</v>
      </c>
      <c r="R19" s="22">
        <v>11</v>
      </c>
      <c r="T19" s="23">
        <v>26</v>
      </c>
      <c r="U19" s="23">
        <v>29.25</v>
      </c>
      <c r="V19" s="23">
        <v>27.4</v>
      </c>
      <c r="W19" s="23">
        <v>25.2</v>
      </c>
      <c r="X19" s="23">
        <v>26.962500000000002</v>
      </c>
      <c r="Z19" s="20"/>
    </row>
    <row r="20" spans="1:26" s="19" customFormat="1" ht="35.1" customHeight="1">
      <c r="A20" s="16" t="s">
        <v>35</v>
      </c>
      <c r="B20" s="17">
        <v>654</v>
      </c>
      <c r="C20" s="18">
        <v>612</v>
      </c>
      <c r="E20" s="13">
        <v>2</v>
      </c>
      <c r="F20" s="13">
        <v>1</v>
      </c>
      <c r="H20" s="18">
        <v>618</v>
      </c>
      <c r="I20" s="18">
        <v>6</v>
      </c>
      <c r="K20" s="18">
        <v>638</v>
      </c>
      <c r="L20" s="18">
        <v>16</v>
      </c>
      <c r="M20" s="18"/>
      <c r="N20" s="20"/>
      <c r="O20" s="18">
        <v>654</v>
      </c>
      <c r="P20" s="21">
        <v>608</v>
      </c>
      <c r="Q20" s="21">
        <v>46</v>
      </c>
      <c r="R20" s="22">
        <v>11.5</v>
      </c>
      <c r="T20" s="23">
        <v>27</v>
      </c>
      <c r="U20" s="23">
        <v>28.5</v>
      </c>
      <c r="V20" s="23">
        <v>28.4</v>
      </c>
      <c r="W20" s="23">
        <v>28.333333333333332</v>
      </c>
      <c r="X20" s="23">
        <v>28.058333333333334</v>
      </c>
      <c r="Z20" s="20"/>
    </row>
    <row r="21" spans="1:26" s="19" customFormat="1" ht="35.1" customHeight="1">
      <c r="A21" s="16" t="s">
        <v>36</v>
      </c>
      <c r="B21" s="17">
        <v>534</v>
      </c>
      <c r="C21" s="18">
        <v>472</v>
      </c>
      <c r="E21" s="18">
        <v>1</v>
      </c>
      <c r="F21" s="18">
        <v>1</v>
      </c>
      <c r="H21" s="18">
        <v>486</v>
      </c>
      <c r="I21" s="18">
        <v>14</v>
      </c>
      <c r="K21" s="18">
        <v>522</v>
      </c>
      <c r="L21" s="18">
        <v>12</v>
      </c>
      <c r="M21" s="18"/>
      <c r="N21" s="20"/>
      <c r="O21" s="18">
        <v>534</v>
      </c>
      <c r="P21" s="21">
        <v>504</v>
      </c>
      <c r="Q21" s="21">
        <v>30</v>
      </c>
      <c r="R21" s="22">
        <v>10</v>
      </c>
      <c r="T21" s="23">
        <v>25.8</v>
      </c>
      <c r="U21" s="23">
        <v>28.25</v>
      </c>
      <c r="V21" s="23">
        <v>29.5</v>
      </c>
      <c r="W21" s="23">
        <v>25.2</v>
      </c>
      <c r="X21" s="23">
        <v>27.1875</v>
      </c>
      <c r="Z21" s="20"/>
    </row>
    <row r="22" spans="1:26" s="19" customFormat="1" ht="35.1" customHeight="1">
      <c r="A22" s="16" t="s">
        <v>37</v>
      </c>
      <c r="B22" s="17">
        <v>625</v>
      </c>
      <c r="C22" s="18">
        <v>583</v>
      </c>
      <c r="E22" s="18">
        <v>1</v>
      </c>
      <c r="F22" s="18">
        <v>1</v>
      </c>
      <c r="H22" s="18">
        <v>601</v>
      </c>
      <c r="I22" s="18">
        <v>18</v>
      </c>
      <c r="K22" s="18">
        <v>638</v>
      </c>
      <c r="L22" s="18">
        <v>16</v>
      </c>
      <c r="M22" s="18"/>
      <c r="N22" s="20"/>
      <c r="O22" s="18">
        <v>654</v>
      </c>
      <c r="P22" s="21">
        <v>608</v>
      </c>
      <c r="Q22" s="21">
        <v>46</v>
      </c>
      <c r="R22" s="22">
        <v>12</v>
      </c>
      <c r="T22" s="23">
        <v>26</v>
      </c>
      <c r="U22" s="23">
        <v>29.4</v>
      </c>
      <c r="V22" s="23">
        <v>28.4</v>
      </c>
      <c r="W22" s="23">
        <v>26</v>
      </c>
      <c r="X22" s="23">
        <v>27.45</v>
      </c>
      <c r="Z22" s="20"/>
    </row>
    <row r="23" spans="1:26" s="19" customFormat="1" ht="35.1" customHeight="1">
      <c r="A23" s="16" t="s">
        <v>38</v>
      </c>
      <c r="B23" s="17">
        <v>716</v>
      </c>
      <c r="C23" s="18">
        <v>667</v>
      </c>
      <c r="E23" s="18">
        <v>1</v>
      </c>
      <c r="F23" s="18">
        <v>1</v>
      </c>
      <c r="H23" s="18">
        <v>632</v>
      </c>
      <c r="I23" s="18">
        <v>-35</v>
      </c>
      <c r="K23" s="18">
        <v>667</v>
      </c>
      <c r="L23" s="18">
        <v>20</v>
      </c>
      <c r="M23" s="18"/>
      <c r="N23" s="20"/>
      <c r="O23" s="18">
        <v>687</v>
      </c>
      <c r="P23" s="21">
        <v>638</v>
      </c>
      <c r="Q23" s="21">
        <v>49</v>
      </c>
      <c r="R23" s="22">
        <v>12.5</v>
      </c>
      <c r="S23" s="25"/>
      <c r="T23" s="23">
        <v>28.8</v>
      </c>
      <c r="U23" s="23">
        <v>29.333333333333332</v>
      </c>
      <c r="V23" s="23">
        <v>25.833333333333332</v>
      </c>
      <c r="W23" s="23">
        <v>26.166666666666668</v>
      </c>
      <c r="X23" s="23">
        <v>27.533333333333335</v>
      </c>
      <c r="Z23" s="20"/>
    </row>
    <row r="24" spans="1:26" s="19" customFormat="1" ht="35.1" customHeight="1">
      <c r="A24" s="16" t="s">
        <v>39</v>
      </c>
      <c r="B24" s="17">
        <v>596</v>
      </c>
      <c r="C24" s="18">
        <v>556</v>
      </c>
      <c r="E24" s="18">
        <v>1</v>
      </c>
      <c r="F24" s="18">
        <v>1</v>
      </c>
      <c r="H24" s="18">
        <v>583</v>
      </c>
      <c r="I24" s="18">
        <v>27</v>
      </c>
      <c r="K24" s="18">
        <v>638</v>
      </c>
      <c r="L24" s="18">
        <v>16</v>
      </c>
      <c r="M24" s="18"/>
      <c r="N24" s="20"/>
      <c r="O24" s="18">
        <v>654</v>
      </c>
      <c r="P24" s="21">
        <v>608</v>
      </c>
      <c r="Q24" s="21">
        <v>46</v>
      </c>
      <c r="R24" s="22">
        <v>12</v>
      </c>
      <c r="T24" s="23">
        <v>27</v>
      </c>
      <c r="U24" s="23">
        <v>27</v>
      </c>
      <c r="V24" s="23">
        <v>25.5</v>
      </c>
      <c r="W24" s="23">
        <v>26.6</v>
      </c>
      <c r="X24" s="23">
        <v>26.524999999999999</v>
      </c>
      <c r="Z24" s="20"/>
    </row>
    <row r="25" spans="1:26" s="19" customFormat="1" ht="35.1" customHeight="1">
      <c r="A25" s="16" t="s">
        <v>40</v>
      </c>
      <c r="B25" s="17">
        <v>744</v>
      </c>
      <c r="C25" s="18">
        <v>699</v>
      </c>
      <c r="E25" s="13">
        <v>2</v>
      </c>
      <c r="F25" s="13">
        <v>1</v>
      </c>
      <c r="H25" s="18">
        <v>707</v>
      </c>
      <c r="I25" s="18">
        <v>8</v>
      </c>
      <c r="K25" s="18">
        <v>725</v>
      </c>
      <c r="L25" s="18">
        <v>19</v>
      </c>
      <c r="M25" s="18"/>
      <c r="N25" s="20"/>
      <c r="O25" s="18">
        <v>744</v>
      </c>
      <c r="P25" s="21">
        <v>691</v>
      </c>
      <c r="Q25" s="21">
        <v>53</v>
      </c>
      <c r="R25" s="22">
        <v>13.5</v>
      </c>
      <c r="T25" s="23">
        <v>29</v>
      </c>
      <c r="U25" s="23">
        <v>26</v>
      </c>
      <c r="V25" s="23">
        <v>29.333333333333332</v>
      </c>
      <c r="W25" s="23">
        <v>28.714285714285715</v>
      </c>
      <c r="X25" s="23">
        <v>28.261904761904759</v>
      </c>
      <c r="Z25" s="20"/>
    </row>
    <row r="26" spans="1:26" s="19" customFormat="1" ht="35.1" customHeight="1">
      <c r="A26" s="16" t="s">
        <v>41</v>
      </c>
      <c r="B26" s="17">
        <v>653</v>
      </c>
      <c r="C26" s="18">
        <v>584</v>
      </c>
      <c r="E26" s="13">
        <v>2</v>
      </c>
      <c r="F26" s="13">
        <v>1</v>
      </c>
      <c r="H26" s="18">
        <v>597</v>
      </c>
      <c r="I26" s="18">
        <v>13</v>
      </c>
      <c r="K26" s="18">
        <v>638</v>
      </c>
      <c r="L26" s="18">
        <v>15</v>
      </c>
      <c r="M26" s="18"/>
      <c r="N26" s="20"/>
      <c r="O26" s="18">
        <v>653</v>
      </c>
      <c r="P26" s="21">
        <v>607</v>
      </c>
      <c r="Q26" s="21">
        <v>46</v>
      </c>
      <c r="R26" s="22">
        <v>14</v>
      </c>
      <c r="T26" s="23">
        <v>26</v>
      </c>
      <c r="U26" s="23">
        <v>27.2</v>
      </c>
      <c r="V26" s="23">
        <v>29.4</v>
      </c>
      <c r="W26" s="23">
        <v>26.333333333333332</v>
      </c>
      <c r="X26" s="23">
        <v>27.233333333333331</v>
      </c>
      <c r="Z26" s="20"/>
    </row>
    <row r="27" spans="1:26" s="19" customFormat="1" ht="35.1" customHeight="1">
      <c r="A27" s="16" t="s">
        <v>42</v>
      </c>
      <c r="B27" s="17">
        <v>356</v>
      </c>
      <c r="C27" s="18">
        <v>306</v>
      </c>
      <c r="E27" s="18">
        <v>1</v>
      </c>
      <c r="F27" s="18">
        <v>1</v>
      </c>
      <c r="H27" s="18">
        <v>297</v>
      </c>
      <c r="I27" s="18">
        <v>-9</v>
      </c>
      <c r="K27" s="18">
        <v>348</v>
      </c>
      <c r="L27" s="18">
        <v>8</v>
      </c>
      <c r="M27" s="18"/>
      <c r="N27" s="20"/>
      <c r="O27" s="18">
        <v>356</v>
      </c>
      <c r="P27" s="21">
        <v>336</v>
      </c>
      <c r="Q27" s="21">
        <v>20</v>
      </c>
      <c r="R27" s="22">
        <v>8</v>
      </c>
      <c r="T27" s="23">
        <v>25.333333333333332</v>
      </c>
      <c r="U27" s="23">
        <v>25</v>
      </c>
      <c r="V27" s="23">
        <v>24.333333333333332</v>
      </c>
      <c r="W27" s="23">
        <v>24.333333333333332</v>
      </c>
      <c r="X27" s="23">
        <v>24.749999999999996</v>
      </c>
      <c r="Z27" s="20"/>
    </row>
    <row r="28" spans="1:26" s="19" customFormat="1" ht="35.1" customHeight="1">
      <c r="A28" s="16" t="s">
        <v>43</v>
      </c>
      <c r="B28" s="17">
        <v>564</v>
      </c>
      <c r="C28" s="18">
        <v>512</v>
      </c>
      <c r="E28" s="18">
        <v>1</v>
      </c>
      <c r="F28" s="18">
        <v>1</v>
      </c>
      <c r="H28" s="18">
        <v>537</v>
      </c>
      <c r="I28" s="18">
        <v>25</v>
      </c>
      <c r="K28" s="18">
        <v>609</v>
      </c>
      <c r="L28" s="18">
        <v>16</v>
      </c>
      <c r="M28" s="18"/>
      <c r="N28" s="20"/>
      <c r="O28" s="18">
        <v>625</v>
      </c>
      <c r="P28" s="21">
        <v>581</v>
      </c>
      <c r="Q28" s="21">
        <v>44</v>
      </c>
      <c r="R28" s="22">
        <v>12</v>
      </c>
      <c r="T28" s="23">
        <v>25.2</v>
      </c>
      <c r="U28" s="23">
        <v>26</v>
      </c>
      <c r="V28" s="23">
        <v>25.2</v>
      </c>
      <c r="W28" s="23">
        <v>25.833333333333332</v>
      </c>
      <c r="X28" s="23">
        <v>25.558333333333334</v>
      </c>
      <c r="Z28" s="20"/>
    </row>
    <row r="29" spans="1:26" s="19" customFormat="1" ht="35.1" customHeight="1">
      <c r="A29" s="16" t="s">
        <v>44</v>
      </c>
      <c r="B29" s="17">
        <v>715</v>
      </c>
      <c r="C29" s="18">
        <v>686</v>
      </c>
      <c r="E29" s="18">
        <v>1</v>
      </c>
      <c r="F29" s="18">
        <v>1</v>
      </c>
      <c r="H29" s="18">
        <v>691</v>
      </c>
      <c r="I29" s="18">
        <v>5</v>
      </c>
      <c r="K29" s="18">
        <v>725</v>
      </c>
      <c r="L29" s="18">
        <v>19</v>
      </c>
      <c r="M29" s="18"/>
      <c r="N29" s="20"/>
      <c r="O29" s="18">
        <v>744</v>
      </c>
      <c r="P29" s="21">
        <v>691</v>
      </c>
      <c r="Q29" s="21">
        <v>53</v>
      </c>
      <c r="R29" s="22">
        <v>14</v>
      </c>
      <c r="T29" s="23">
        <v>25.666666666666668</v>
      </c>
      <c r="U29" s="23">
        <v>26.571428571428573</v>
      </c>
      <c r="V29" s="23">
        <v>29</v>
      </c>
      <c r="W29" s="23">
        <v>29.5</v>
      </c>
      <c r="X29" s="23">
        <v>27.68452380952381</v>
      </c>
      <c r="Z29" s="20"/>
    </row>
    <row r="30" spans="1:26" s="19" customFormat="1" ht="35.1" customHeight="1">
      <c r="A30" s="16" t="s">
        <v>45</v>
      </c>
      <c r="B30" s="17">
        <v>567</v>
      </c>
      <c r="C30" s="18">
        <v>482</v>
      </c>
      <c r="E30" s="13">
        <v>2</v>
      </c>
      <c r="F30" s="13">
        <v>1</v>
      </c>
      <c r="H30" s="18">
        <v>479</v>
      </c>
      <c r="I30" s="18">
        <v>-3</v>
      </c>
      <c r="K30" s="18">
        <v>522</v>
      </c>
      <c r="L30" s="18">
        <v>16</v>
      </c>
      <c r="M30" s="18"/>
      <c r="N30" s="20"/>
      <c r="O30" s="18">
        <v>538</v>
      </c>
      <c r="P30" s="21">
        <v>507</v>
      </c>
      <c r="Q30" s="21">
        <v>31</v>
      </c>
      <c r="R30" s="22">
        <v>10</v>
      </c>
      <c r="T30" s="23">
        <v>25.8</v>
      </c>
      <c r="U30" s="23">
        <v>27.5</v>
      </c>
      <c r="V30" s="23">
        <v>24.6</v>
      </c>
      <c r="W30" s="23">
        <v>29.25</v>
      </c>
      <c r="X30" s="23">
        <v>26.787500000000001</v>
      </c>
      <c r="Z30" s="20"/>
    </row>
    <row r="31" spans="1:26" s="19" customFormat="1" ht="35.1" customHeight="1">
      <c r="A31" s="16" t="s">
        <v>46</v>
      </c>
      <c r="B31" s="17">
        <v>657</v>
      </c>
      <c r="C31" s="18">
        <v>602</v>
      </c>
      <c r="E31" s="18">
        <v>1</v>
      </c>
      <c r="F31" s="18">
        <v>1</v>
      </c>
      <c r="H31" s="18">
        <v>609</v>
      </c>
      <c r="I31" s="18">
        <v>7</v>
      </c>
      <c r="K31" s="18">
        <v>638</v>
      </c>
      <c r="L31" s="18">
        <v>19</v>
      </c>
      <c r="M31" s="18"/>
      <c r="N31" s="20"/>
      <c r="O31" s="18">
        <v>657</v>
      </c>
      <c r="P31" s="21">
        <v>611</v>
      </c>
      <c r="Q31" s="21">
        <v>46</v>
      </c>
      <c r="R31" s="22">
        <v>12</v>
      </c>
      <c r="T31" s="23">
        <v>26.166666666666668</v>
      </c>
      <c r="U31" s="23">
        <v>28.8</v>
      </c>
      <c r="V31" s="23">
        <v>27.166666666666668</v>
      </c>
      <c r="W31" s="23">
        <v>29</v>
      </c>
      <c r="X31" s="23">
        <v>27.783333333333335</v>
      </c>
      <c r="Z31" s="20"/>
    </row>
    <row r="32" spans="1:26" s="19" customFormat="1" ht="35.1" customHeight="1">
      <c r="A32" s="16" t="s">
        <v>47</v>
      </c>
      <c r="B32" s="17">
        <v>625</v>
      </c>
      <c r="C32" s="18">
        <v>552</v>
      </c>
      <c r="E32" s="18">
        <v>1</v>
      </c>
      <c r="F32" s="18">
        <v>1</v>
      </c>
      <c r="H32" s="18">
        <v>576</v>
      </c>
      <c r="I32" s="18">
        <v>24</v>
      </c>
      <c r="K32" s="18">
        <v>638</v>
      </c>
      <c r="L32" s="18">
        <v>16</v>
      </c>
      <c r="M32" s="18"/>
      <c r="N32" s="20"/>
      <c r="O32" s="18">
        <v>654</v>
      </c>
      <c r="P32" s="21">
        <v>608</v>
      </c>
      <c r="Q32" s="21">
        <v>46</v>
      </c>
      <c r="R32" s="22">
        <v>12</v>
      </c>
      <c r="T32" s="23">
        <v>26.333333333333332</v>
      </c>
      <c r="U32" s="23">
        <v>26.6</v>
      </c>
      <c r="V32" s="23">
        <v>26.333333333333332</v>
      </c>
      <c r="W32" s="23">
        <v>25.4</v>
      </c>
      <c r="X32" s="23">
        <v>26.166666666666664</v>
      </c>
      <c r="Z32" s="20"/>
    </row>
    <row r="33" spans="1:26" s="19" customFormat="1" ht="35.1" customHeight="1">
      <c r="A33" s="16" t="s">
        <v>48</v>
      </c>
      <c r="B33" s="17">
        <v>773</v>
      </c>
      <c r="C33" s="18">
        <v>731</v>
      </c>
      <c r="E33" s="18">
        <v>1</v>
      </c>
      <c r="F33" s="18">
        <v>1</v>
      </c>
      <c r="H33" s="18">
        <v>740</v>
      </c>
      <c r="I33" s="18">
        <v>9</v>
      </c>
      <c r="K33" s="18">
        <v>754</v>
      </c>
      <c r="L33" s="18">
        <v>22</v>
      </c>
      <c r="M33" s="18"/>
      <c r="N33" s="20"/>
      <c r="O33" s="18">
        <v>776</v>
      </c>
      <c r="P33" s="21">
        <v>721</v>
      </c>
      <c r="Q33" s="21">
        <v>55</v>
      </c>
      <c r="R33" s="22">
        <v>13.5</v>
      </c>
      <c r="T33" s="23">
        <v>29.333333333333332</v>
      </c>
      <c r="U33" s="23">
        <v>29.285714285714285</v>
      </c>
      <c r="V33" s="23">
        <v>29.166666666666668</v>
      </c>
      <c r="W33" s="23">
        <v>26.285714285714285</v>
      </c>
      <c r="X33" s="23">
        <v>28.517857142857146</v>
      </c>
      <c r="Z33" s="20"/>
    </row>
    <row r="34" spans="1:26" s="19" customFormat="1" ht="35.1" customHeight="1">
      <c r="A34" s="16" t="s">
        <v>49</v>
      </c>
      <c r="B34" s="17">
        <v>533</v>
      </c>
      <c r="C34" s="18">
        <v>484</v>
      </c>
      <c r="D34" s="26"/>
      <c r="E34" s="18">
        <v>1</v>
      </c>
      <c r="F34" s="18">
        <v>1</v>
      </c>
      <c r="G34" s="26"/>
      <c r="H34" s="18">
        <v>503</v>
      </c>
      <c r="I34" s="18">
        <v>19</v>
      </c>
      <c r="J34" s="26"/>
      <c r="K34" s="18">
        <v>551</v>
      </c>
      <c r="L34" s="18">
        <v>11</v>
      </c>
      <c r="M34" s="18"/>
      <c r="N34" s="27"/>
      <c r="O34" s="18">
        <v>562</v>
      </c>
      <c r="P34" s="21">
        <v>522</v>
      </c>
      <c r="Q34" s="21">
        <v>40</v>
      </c>
      <c r="R34" s="22">
        <v>11</v>
      </c>
      <c r="S34" s="28"/>
      <c r="T34" s="23">
        <v>25.4</v>
      </c>
      <c r="U34" s="23">
        <v>26</v>
      </c>
      <c r="V34" s="23">
        <v>27.75</v>
      </c>
      <c r="W34" s="23">
        <v>27</v>
      </c>
      <c r="X34" s="23">
        <v>26.537500000000001</v>
      </c>
      <c r="Z34" s="20"/>
    </row>
    <row r="35" spans="1:26" s="19" customFormat="1" ht="35.1" customHeight="1">
      <c r="A35" s="16" t="s">
        <v>50</v>
      </c>
      <c r="B35" s="17">
        <v>269</v>
      </c>
      <c r="C35" s="18">
        <v>210</v>
      </c>
      <c r="E35" s="18">
        <v>1</v>
      </c>
      <c r="F35" s="18">
        <v>1</v>
      </c>
      <c r="H35" s="18">
        <v>189</v>
      </c>
      <c r="I35" s="18">
        <v>-21</v>
      </c>
      <c r="K35" s="18">
        <v>232</v>
      </c>
      <c r="L35" s="18">
        <v>8</v>
      </c>
      <c r="M35" s="18"/>
      <c r="N35" s="20"/>
      <c r="O35" s="18">
        <v>240</v>
      </c>
      <c r="P35" s="21">
        <v>226</v>
      </c>
      <c r="Q35" s="21">
        <v>14</v>
      </c>
      <c r="R35" s="22">
        <v>7.5</v>
      </c>
      <c r="T35" s="23">
        <v>22.5</v>
      </c>
      <c r="U35" s="23">
        <v>26</v>
      </c>
      <c r="V35" s="23">
        <v>21.5</v>
      </c>
      <c r="W35" s="23">
        <v>24.5</v>
      </c>
      <c r="X35" s="23">
        <v>23.625</v>
      </c>
      <c r="Z35" s="20"/>
    </row>
    <row r="36" spans="1:26" s="19" customFormat="1" ht="35.1" customHeight="1">
      <c r="A36" s="16" t="s">
        <v>51</v>
      </c>
      <c r="B36" s="17">
        <v>682</v>
      </c>
      <c r="C36" s="18">
        <v>622</v>
      </c>
      <c r="E36" s="18">
        <v>1</v>
      </c>
      <c r="F36" s="18">
        <v>1</v>
      </c>
      <c r="H36" s="18">
        <v>645</v>
      </c>
      <c r="I36" s="18">
        <v>23</v>
      </c>
      <c r="K36" s="18">
        <v>696</v>
      </c>
      <c r="L36" s="18">
        <v>16</v>
      </c>
      <c r="M36" s="18">
        <v>3</v>
      </c>
      <c r="N36" s="20"/>
      <c r="O36" s="18">
        <v>715</v>
      </c>
      <c r="P36" s="21">
        <v>664</v>
      </c>
      <c r="Q36" s="21">
        <v>51</v>
      </c>
      <c r="R36" s="22">
        <v>12</v>
      </c>
      <c r="T36" s="23">
        <v>28</v>
      </c>
      <c r="U36" s="23">
        <v>27.666666666666668</v>
      </c>
      <c r="V36" s="23">
        <v>25.833333333333332</v>
      </c>
      <c r="W36" s="23">
        <v>26</v>
      </c>
      <c r="X36" s="23">
        <v>26.875</v>
      </c>
      <c r="Z36" s="20"/>
    </row>
    <row r="37" spans="1:26" s="19" customFormat="1" ht="35.1" customHeight="1">
      <c r="A37" s="16" t="s">
        <v>52</v>
      </c>
      <c r="B37" s="17">
        <v>952</v>
      </c>
      <c r="C37" s="18">
        <v>900</v>
      </c>
      <c r="E37" s="18">
        <v>1</v>
      </c>
      <c r="F37" s="18">
        <v>1</v>
      </c>
      <c r="H37" s="18">
        <v>874</v>
      </c>
      <c r="I37" s="18">
        <v>-26</v>
      </c>
      <c r="K37" s="18">
        <v>899</v>
      </c>
      <c r="L37" s="18">
        <v>24</v>
      </c>
      <c r="M37" s="25"/>
      <c r="N37" s="20"/>
      <c r="O37" s="18">
        <v>923</v>
      </c>
      <c r="P37" s="21">
        <v>858</v>
      </c>
      <c r="Q37" s="21">
        <v>65</v>
      </c>
      <c r="R37" s="22">
        <v>16.5</v>
      </c>
      <c r="T37" s="23">
        <v>27.666666666666668</v>
      </c>
      <c r="U37" s="23">
        <v>28.5</v>
      </c>
      <c r="V37" s="23">
        <v>28.285714285714285</v>
      </c>
      <c r="W37" s="23">
        <v>28.428571428571427</v>
      </c>
      <c r="X37" s="23">
        <v>28.220238095238098</v>
      </c>
      <c r="Z37" s="20"/>
    </row>
    <row r="38" spans="1:26" s="19" customFormat="1" ht="35.1" customHeight="1">
      <c r="A38" s="16" t="s">
        <v>53</v>
      </c>
      <c r="B38" s="17">
        <v>828</v>
      </c>
      <c r="C38" s="18">
        <v>771</v>
      </c>
      <c r="E38" s="13">
        <v>2</v>
      </c>
      <c r="F38" s="13">
        <v>1</v>
      </c>
      <c r="H38" s="18">
        <v>769</v>
      </c>
      <c r="I38" s="18">
        <v>-2</v>
      </c>
      <c r="K38" s="18">
        <v>812</v>
      </c>
      <c r="L38" s="18">
        <v>19</v>
      </c>
      <c r="M38" s="18">
        <v>3</v>
      </c>
      <c r="N38" s="20"/>
      <c r="O38" s="18">
        <v>834</v>
      </c>
      <c r="P38" s="21">
        <v>775</v>
      </c>
      <c r="Q38" s="21">
        <v>59</v>
      </c>
      <c r="R38" s="22">
        <v>13.5</v>
      </c>
      <c r="T38" s="23">
        <v>26.428571428571427</v>
      </c>
      <c r="U38" s="23">
        <v>29.333333333333332</v>
      </c>
      <c r="V38" s="23">
        <v>27.714285714285715</v>
      </c>
      <c r="W38" s="23">
        <v>26.75</v>
      </c>
      <c r="X38" s="23">
        <v>27.55654761904762</v>
      </c>
      <c r="Z38" s="20"/>
    </row>
    <row r="39" spans="1:26" s="19" customFormat="1" ht="35.1" customHeight="1">
      <c r="A39" s="16" t="s">
        <v>54</v>
      </c>
      <c r="B39" s="17">
        <v>683</v>
      </c>
      <c r="C39" s="18">
        <v>615</v>
      </c>
      <c r="E39" s="13">
        <v>2</v>
      </c>
      <c r="F39" s="13">
        <v>1</v>
      </c>
      <c r="H39" s="18">
        <v>558</v>
      </c>
      <c r="I39" s="18">
        <v>-57</v>
      </c>
      <c r="K39" s="18">
        <v>609</v>
      </c>
      <c r="L39" s="18">
        <v>16</v>
      </c>
      <c r="M39" s="18"/>
      <c r="N39" s="20"/>
      <c r="O39" s="18">
        <v>625</v>
      </c>
      <c r="P39" s="21">
        <v>581</v>
      </c>
      <c r="Q39" s="21">
        <v>44</v>
      </c>
      <c r="R39" s="22">
        <v>12.5</v>
      </c>
      <c r="T39" s="23">
        <v>26.4</v>
      </c>
      <c r="U39" s="23">
        <v>25.4</v>
      </c>
      <c r="V39" s="23">
        <v>26</v>
      </c>
      <c r="W39" s="23">
        <v>28.6</v>
      </c>
      <c r="X39" s="23">
        <v>26.6</v>
      </c>
      <c r="Z39" s="20"/>
    </row>
    <row r="40" spans="1:26" s="19" customFormat="1" ht="35.1" customHeight="1">
      <c r="A40" s="16" t="s">
        <v>55</v>
      </c>
      <c r="B40" s="17">
        <v>240</v>
      </c>
      <c r="C40" s="18">
        <v>201</v>
      </c>
      <c r="E40" s="18">
        <v>1</v>
      </c>
      <c r="F40" s="18">
        <v>1</v>
      </c>
      <c r="H40" s="18">
        <v>202</v>
      </c>
      <c r="I40" s="18">
        <v>1</v>
      </c>
      <c r="K40" s="18">
        <v>232</v>
      </c>
      <c r="L40" s="18">
        <v>7</v>
      </c>
      <c r="M40" s="18"/>
      <c r="N40" s="20"/>
      <c r="O40" s="18">
        <v>239</v>
      </c>
      <c r="P40" s="21">
        <v>226</v>
      </c>
      <c r="Q40" s="21">
        <v>13</v>
      </c>
      <c r="R40" s="22">
        <v>7.5</v>
      </c>
      <c r="T40" s="23">
        <v>27</v>
      </c>
      <c r="U40" s="23">
        <v>19.5</v>
      </c>
      <c r="V40" s="23">
        <v>28</v>
      </c>
      <c r="W40" s="23">
        <v>26.5</v>
      </c>
      <c r="X40" s="23">
        <v>25.25</v>
      </c>
      <c r="Z40" s="20"/>
    </row>
    <row r="41" spans="1:26" s="19" customFormat="1" ht="35.1" customHeight="1">
      <c r="A41" s="16" t="s">
        <v>56</v>
      </c>
      <c r="B41" s="17">
        <v>654</v>
      </c>
      <c r="C41" s="18">
        <v>613</v>
      </c>
      <c r="E41" s="18">
        <v>1</v>
      </c>
      <c r="F41" s="18">
        <v>1</v>
      </c>
      <c r="H41" s="18">
        <v>629</v>
      </c>
      <c r="I41" s="18">
        <v>16</v>
      </c>
      <c r="K41" s="18">
        <v>667</v>
      </c>
      <c r="L41" s="18">
        <v>16</v>
      </c>
      <c r="M41" s="18"/>
      <c r="N41" s="20"/>
      <c r="O41" s="18">
        <v>683</v>
      </c>
      <c r="P41" s="21">
        <v>635</v>
      </c>
      <c r="Q41" s="21">
        <v>48</v>
      </c>
      <c r="R41" s="22">
        <v>12</v>
      </c>
      <c r="T41" s="23">
        <v>27.5</v>
      </c>
      <c r="U41" s="23">
        <v>29.2</v>
      </c>
      <c r="V41" s="23">
        <v>26.333333333333332</v>
      </c>
      <c r="W41" s="23">
        <v>26.666666666666668</v>
      </c>
      <c r="X41" s="23">
        <v>27.425000000000001</v>
      </c>
      <c r="Z41" s="20"/>
    </row>
    <row r="42" spans="1:26" s="19" customFormat="1" ht="35.1" customHeight="1">
      <c r="A42" s="16" t="s">
        <v>57</v>
      </c>
      <c r="B42" s="17">
        <v>599</v>
      </c>
      <c r="C42" s="18">
        <v>566</v>
      </c>
      <c r="E42" s="18">
        <v>1</v>
      </c>
      <c r="F42" s="18">
        <v>1</v>
      </c>
      <c r="H42" s="18">
        <v>567</v>
      </c>
      <c r="I42" s="18">
        <v>1</v>
      </c>
      <c r="K42" s="18">
        <v>609</v>
      </c>
      <c r="L42" s="18">
        <v>15</v>
      </c>
      <c r="M42" s="18"/>
      <c r="N42" s="20"/>
      <c r="O42" s="18">
        <v>624</v>
      </c>
      <c r="P42" s="21">
        <v>580</v>
      </c>
      <c r="Q42" s="21">
        <v>44</v>
      </c>
      <c r="R42" s="22">
        <v>12</v>
      </c>
      <c r="T42" s="23">
        <v>27.2</v>
      </c>
      <c r="U42" s="23">
        <v>28.2</v>
      </c>
      <c r="V42" s="23">
        <v>26.6</v>
      </c>
      <c r="W42" s="23">
        <v>26.166666666666668</v>
      </c>
      <c r="X42" s="23">
        <v>27.041666666666668</v>
      </c>
      <c r="Z42" s="20"/>
    </row>
    <row r="43" spans="1:26" s="19" customFormat="1" ht="35.1" customHeight="1">
      <c r="A43" s="16" t="s">
        <v>58</v>
      </c>
      <c r="B43" s="17">
        <v>537</v>
      </c>
      <c r="C43" s="18">
        <v>487</v>
      </c>
      <c r="E43" s="18">
        <v>1</v>
      </c>
      <c r="F43" s="18">
        <v>1</v>
      </c>
      <c r="H43" s="18">
        <v>481</v>
      </c>
      <c r="I43" s="18">
        <v>-6</v>
      </c>
      <c r="K43" s="18">
        <v>522</v>
      </c>
      <c r="L43" s="18">
        <v>15</v>
      </c>
      <c r="M43" s="18"/>
      <c r="N43" s="20"/>
      <c r="O43" s="18">
        <v>537</v>
      </c>
      <c r="P43" s="21">
        <v>506</v>
      </c>
      <c r="Q43" s="21">
        <v>31</v>
      </c>
      <c r="R43" s="22">
        <v>10</v>
      </c>
      <c r="S43" s="24"/>
      <c r="T43" s="23">
        <v>26</v>
      </c>
      <c r="U43" s="23">
        <v>28</v>
      </c>
      <c r="V43" s="23">
        <v>25</v>
      </c>
      <c r="W43" s="23">
        <v>28</v>
      </c>
      <c r="X43" s="23">
        <v>26.75</v>
      </c>
      <c r="Z43" s="20"/>
    </row>
    <row r="44" spans="1:26" s="19" customFormat="1" ht="35.1" customHeight="1">
      <c r="A44" s="16" t="s">
        <v>59</v>
      </c>
      <c r="B44" s="17">
        <v>860</v>
      </c>
      <c r="C44" s="18">
        <v>805</v>
      </c>
      <c r="E44" s="18">
        <v>1</v>
      </c>
      <c r="F44" s="18">
        <v>1</v>
      </c>
      <c r="H44" s="18">
        <v>842</v>
      </c>
      <c r="I44" s="18">
        <v>37</v>
      </c>
      <c r="K44" s="18">
        <v>870</v>
      </c>
      <c r="L44" s="18">
        <v>19</v>
      </c>
      <c r="M44" s="18"/>
      <c r="N44" s="20"/>
      <c r="O44" s="18">
        <v>889</v>
      </c>
      <c r="P44" s="21">
        <v>826</v>
      </c>
      <c r="Q44" s="21">
        <v>63</v>
      </c>
      <c r="R44" s="22">
        <v>15.5</v>
      </c>
      <c r="T44" s="23">
        <v>27.571428571428573</v>
      </c>
      <c r="U44" s="23">
        <v>29.285714285714285</v>
      </c>
      <c r="V44" s="23">
        <v>28.25</v>
      </c>
      <c r="W44" s="23">
        <v>27.25</v>
      </c>
      <c r="X44" s="23">
        <v>28.089285714285715</v>
      </c>
      <c r="Z44" s="20"/>
    </row>
    <row r="45" spans="1:26" s="19" customFormat="1" ht="35.1" customHeight="1">
      <c r="A45" s="16" t="s">
        <v>60</v>
      </c>
      <c r="B45" s="17">
        <v>686</v>
      </c>
      <c r="C45" s="18">
        <v>653</v>
      </c>
      <c r="E45" s="18">
        <v>1</v>
      </c>
      <c r="F45" s="18">
        <v>1</v>
      </c>
      <c r="H45" s="18">
        <v>627</v>
      </c>
      <c r="I45" s="18">
        <v>-26</v>
      </c>
      <c r="K45" s="18">
        <v>667</v>
      </c>
      <c r="L45" s="18">
        <v>16</v>
      </c>
      <c r="M45" s="18"/>
      <c r="N45" s="20"/>
      <c r="O45" s="18">
        <v>683</v>
      </c>
      <c r="P45" s="21">
        <v>635</v>
      </c>
      <c r="Q45" s="21">
        <v>48</v>
      </c>
      <c r="R45" s="22">
        <v>12</v>
      </c>
      <c r="T45" s="23">
        <v>26.333333333333332</v>
      </c>
      <c r="U45" s="23">
        <v>28.4</v>
      </c>
      <c r="V45" s="23">
        <v>28.166666666666668</v>
      </c>
      <c r="W45" s="23">
        <v>26.333333333333332</v>
      </c>
      <c r="X45" s="23">
        <v>27.308333333333334</v>
      </c>
      <c r="Z45" s="20"/>
    </row>
    <row r="46" spans="1:26" s="19" customFormat="1" ht="35.1" customHeight="1">
      <c r="A46" s="16" t="s">
        <v>61</v>
      </c>
      <c r="B46" s="17">
        <v>744</v>
      </c>
      <c r="C46" s="18">
        <v>717</v>
      </c>
      <c r="E46" s="18">
        <v>1</v>
      </c>
      <c r="F46" s="18">
        <v>1</v>
      </c>
      <c r="H46" s="18">
        <v>718</v>
      </c>
      <c r="I46" s="18">
        <v>1</v>
      </c>
      <c r="K46" s="18">
        <v>725</v>
      </c>
      <c r="L46" s="18">
        <v>19</v>
      </c>
      <c r="M46" s="18"/>
      <c r="N46" s="20"/>
      <c r="O46" s="18">
        <v>744</v>
      </c>
      <c r="P46" s="21">
        <v>691</v>
      </c>
      <c r="Q46" s="21">
        <v>53</v>
      </c>
      <c r="R46" s="22">
        <v>14</v>
      </c>
      <c r="S46" s="25"/>
      <c r="T46" s="23">
        <v>28.166666666666668</v>
      </c>
      <c r="U46" s="23">
        <v>29.333333333333332</v>
      </c>
      <c r="V46" s="23">
        <v>28.5</v>
      </c>
      <c r="W46" s="23">
        <v>28.857142857142858</v>
      </c>
      <c r="X46" s="23">
        <v>28.714285714285715</v>
      </c>
      <c r="Z46" s="20"/>
    </row>
    <row r="47" spans="1:26" s="19" customFormat="1" ht="35.1" customHeight="1">
      <c r="A47" s="16" t="s">
        <v>62</v>
      </c>
      <c r="B47" s="17">
        <v>417</v>
      </c>
      <c r="C47" s="18">
        <v>347</v>
      </c>
      <c r="E47" s="13">
        <v>2</v>
      </c>
      <c r="F47" s="13">
        <v>1</v>
      </c>
      <c r="H47" s="18">
        <v>348</v>
      </c>
      <c r="I47" s="18">
        <v>1</v>
      </c>
      <c r="K47" s="18">
        <v>377</v>
      </c>
      <c r="L47" s="18">
        <v>11</v>
      </c>
      <c r="M47" s="18"/>
      <c r="N47" s="20"/>
      <c r="O47" s="18">
        <v>388</v>
      </c>
      <c r="P47" s="21">
        <v>366</v>
      </c>
      <c r="Q47" s="21">
        <v>22</v>
      </c>
      <c r="R47" s="22">
        <v>9</v>
      </c>
      <c r="T47" s="23">
        <v>27</v>
      </c>
      <c r="U47" s="23">
        <v>25</v>
      </c>
      <c r="V47" s="23">
        <v>26.666666666666668</v>
      </c>
      <c r="W47" s="23">
        <v>29</v>
      </c>
      <c r="X47" s="23">
        <v>26.916666666666668</v>
      </c>
      <c r="Z47" s="20"/>
    </row>
    <row r="48" spans="1:26" s="19" customFormat="1" ht="35.1" customHeight="1">
      <c r="A48" s="16" t="s">
        <v>63</v>
      </c>
      <c r="B48" s="17">
        <v>773</v>
      </c>
      <c r="C48" s="18">
        <v>716</v>
      </c>
      <c r="E48" s="18">
        <v>1</v>
      </c>
      <c r="F48" s="18">
        <v>1</v>
      </c>
      <c r="H48" s="18">
        <v>757</v>
      </c>
      <c r="I48" s="18">
        <v>41</v>
      </c>
      <c r="K48" s="18">
        <v>812</v>
      </c>
      <c r="L48" s="18">
        <v>19</v>
      </c>
      <c r="M48" s="18"/>
      <c r="N48" s="20"/>
      <c r="O48" s="18">
        <v>831</v>
      </c>
      <c r="P48" s="21">
        <v>772</v>
      </c>
      <c r="Q48" s="21">
        <v>59</v>
      </c>
      <c r="R48" s="22">
        <v>13.5</v>
      </c>
      <c r="T48" s="23">
        <v>26.428571428571427</v>
      </c>
      <c r="U48" s="23">
        <v>27.571428571428573</v>
      </c>
      <c r="V48" s="23">
        <v>26.428571428571427</v>
      </c>
      <c r="W48" s="23">
        <v>27.714285714285715</v>
      </c>
      <c r="X48" s="23">
        <v>27.035714285714285</v>
      </c>
      <c r="Z48" s="20"/>
    </row>
    <row r="49" spans="1:26" s="19" customFormat="1" ht="35.1" customHeight="1">
      <c r="A49" s="16" t="s">
        <v>64</v>
      </c>
      <c r="B49" s="17">
        <v>865</v>
      </c>
      <c r="C49" s="18">
        <v>807</v>
      </c>
      <c r="E49" s="13">
        <v>2</v>
      </c>
      <c r="F49" s="13">
        <v>1</v>
      </c>
      <c r="H49" s="18">
        <v>734</v>
      </c>
      <c r="I49" s="18">
        <v>-73</v>
      </c>
      <c r="K49" s="18">
        <v>783</v>
      </c>
      <c r="L49" s="18">
        <v>21</v>
      </c>
      <c r="M49" s="18"/>
      <c r="N49" s="20"/>
      <c r="O49" s="18">
        <v>804</v>
      </c>
      <c r="P49" s="21">
        <v>747</v>
      </c>
      <c r="Q49" s="21">
        <v>57</v>
      </c>
      <c r="R49" s="22">
        <v>14.5</v>
      </c>
      <c r="T49" s="23">
        <v>29</v>
      </c>
      <c r="U49" s="23">
        <v>26.571428571428573</v>
      </c>
      <c r="V49" s="23">
        <v>26.857142857142858</v>
      </c>
      <c r="W49" s="23">
        <v>26.571428571428573</v>
      </c>
      <c r="X49" s="23">
        <v>27.25</v>
      </c>
      <c r="Z49" s="20"/>
    </row>
    <row r="50" spans="1:26" s="19" customFormat="1" ht="35.1" customHeight="1">
      <c r="A50" s="16" t="s">
        <v>65</v>
      </c>
      <c r="B50" s="17">
        <v>537</v>
      </c>
      <c r="C50" s="18">
        <v>469</v>
      </c>
      <c r="E50" s="13">
        <v>2</v>
      </c>
      <c r="F50" s="13">
        <v>1</v>
      </c>
      <c r="H50" s="18">
        <v>472</v>
      </c>
      <c r="I50" s="18">
        <v>3</v>
      </c>
      <c r="K50" s="18">
        <v>493</v>
      </c>
      <c r="L50" s="18">
        <v>15</v>
      </c>
      <c r="M50" s="18"/>
      <c r="N50" s="20"/>
      <c r="O50" s="18">
        <v>508</v>
      </c>
      <c r="P50" s="21">
        <v>479</v>
      </c>
      <c r="Q50" s="21">
        <v>29</v>
      </c>
      <c r="R50" s="22">
        <v>10</v>
      </c>
      <c r="S50" s="24"/>
      <c r="T50" s="23">
        <v>28</v>
      </c>
      <c r="U50" s="23">
        <v>28.5</v>
      </c>
      <c r="V50" s="23">
        <v>29.25</v>
      </c>
      <c r="W50" s="23">
        <v>25.8</v>
      </c>
      <c r="X50" s="23">
        <v>27.887499999999999</v>
      </c>
      <c r="Z50" s="20"/>
    </row>
    <row r="51" spans="1:26" s="19" customFormat="1" ht="35.1" customHeight="1">
      <c r="A51" s="16" t="s">
        <v>66</v>
      </c>
      <c r="B51" s="17">
        <v>625</v>
      </c>
      <c r="C51" s="18">
        <v>561</v>
      </c>
      <c r="E51" s="13">
        <v>2</v>
      </c>
      <c r="F51" s="13">
        <v>1</v>
      </c>
      <c r="H51" s="18">
        <v>525</v>
      </c>
      <c r="I51" s="18">
        <v>-36</v>
      </c>
      <c r="K51" s="18">
        <v>580</v>
      </c>
      <c r="L51" s="18">
        <v>16</v>
      </c>
      <c r="M51" s="18"/>
      <c r="N51" s="20"/>
      <c r="O51" s="18">
        <v>596</v>
      </c>
      <c r="P51" s="21">
        <v>554</v>
      </c>
      <c r="Q51" s="21">
        <v>42</v>
      </c>
      <c r="R51" s="22">
        <v>13.5</v>
      </c>
      <c r="T51" s="23">
        <v>28</v>
      </c>
      <c r="U51" s="23">
        <v>24.6</v>
      </c>
      <c r="V51" s="23">
        <v>27</v>
      </c>
      <c r="W51" s="23">
        <v>25.4</v>
      </c>
      <c r="X51" s="23">
        <v>26.25</v>
      </c>
      <c r="Z51" s="20"/>
    </row>
    <row r="52" spans="1:26" s="19" customFormat="1" ht="35.1" customHeight="1">
      <c r="A52" s="16" t="s">
        <v>67</v>
      </c>
      <c r="B52" s="17">
        <v>745</v>
      </c>
      <c r="C52" s="18">
        <v>669</v>
      </c>
      <c r="E52" s="18">
        <v>1</v>
      </c>
      <c r="F52" s="18">
        <v>1</v>
      </c>
      <c r="H52" s="18">
        <v>676</v>
      </c>
      <c r="I52" s="18">
        <v>7</v>
      </c>
      <c r="K52" s="18">
        <v>696</v>
      </c>
      <c r="L52" s="18">
        <v>20</v>
      </c>
      <c r="M52" s="18"/>
      <c r="N52" s="20"/>
      <c r="O52" s="18">
        <v>716</v>
      </c>
      <c r="P52" s="21">
        <v>665</v>
      </c>
      <c r="Q52" s="21">
        <v>51</v>
      </c>
      <c r="R52" s="22">
        <v>14</v>
      </c>
      <c r="T52" s="23">
        <v>29.166666666666668</v>
      </c>
      <c r="U52" s="23">
        <v>28</v>
      </c>
      <c r="V52" s="23">
        <v>26.166666666666668</v>
      </c>
      <c r="W52" s="23">
        <v>29.333333333333332</v>
      </c>
      <c r="X52" s="23">
        <v>28.166666666666668</v>
      </c>
      <c r="Z52" s="20"/>
    </row>
    <row r="53" spans="1:26" s="19" customFormat="1" ht="35.1" customHeight="1">
      <c r="A53" s="16" t="s">
        <v>68</v>
      </c>
      <c r="B53" s="17">
        <v>683</v>
      </c>
      <c r="C53" s="18">
        <v>645</v>
      </c>
      <c r="E53" s="13">
        <v>2</v>
      </c>
      <c r="F53" s="13">
        <v>1</v>
      </c>
      <c r="H53" s="18">
        <v>656</v>
      </c>
      <c r="I53" s="18">
        <v>11</v>
      </c>
      <c r="K53" s="18">
        <v>696</v>
      </c>
      <c r="L53" s="18">
        <v>16</v>
      </c>
      <c r="M53" s="18"/>
      <c r="N53" s="20"/>
      <c r="O53" s="18">
        <v>712</v>
      </c>
      <c r="P53" s="21">
        <v>662</v>
      </c>
      <c r="Q53" s="21">
        <v>50</v>
      </c>
      <c r="R53" s="22">
        <v>12.5</v>
      </c>
      <c r="T53" s="23">
        <v>26.666666666666668</v>
      </c>
      <c r="U53" s="23">
        <v>26</v>
      </c>
      <c r="V53" s="23">
        <v>28.8</v>
      </c>
      <c r="W53" s="23">
        <v>28.333333333333332</v>
      </c>
      <c r="X53" s="23">
        <v>27.45</v>
      </c>
      <c r="Z53" s="20"/>
    </row>
    <row r="54" spans="1:26" s="19" customFormat="1" ht="35.1" customHeight="1">
      <c r="A54" s="16" t="s">
        <v>69</v>
      </c>
      <c r="B54" s="17">
        <v>654</v>
      </c>
      <c r="C54" s="18">
        <v>616</v>
      </c>
      <c r="E54" s="18">
        <v>1</v>
      </c>
      <c r="F54" s="18">
        <v>1</v>
      </c>
      <c r="H54" s="18">
        <v>662</v>
      </c>
      <c r="I54" s="18">
        <v>46</v>
      </c>
      <c r="K54" s="18">
        <v>725</v>
      </c>
      <c r="L54" s="18">
        <v>16</v>
      </c>
      <c r="M54" s="18"/>
      <c r="N54" s="20"/>
      <c r="O54" s="18">
        <v>741</v>
      </c>
      <c r="P54" s="21">
        <v>689</v>
      </c>
      <c r="Q54" s="21">
        <v>52</v>
      </c>
      <c r="R54" s="22">
        <v>12.5</v>
      </c>
      <c r="T54" s="23">
        <v>27.142857142857142</v>
      </c>
      <c r="U54" s="23">
        <v>25.666666666666668</v>
      </c>
      <c r="V54" s="23">
        <v>25.666666666666668</v>
      </c>
      <c r="W54" s="23">
        <v>27.333333333333332</v>
      </c>
      <c r="X54" s="23">
        <v>26.452380952380953</v>
      </c>
      <c r="Z54" s="20"/>
    </row>
    <row r="55" spans="1:26" s="19" customFormat="1" ht="13.5" customHeight="1">
      <c r="A55" s="29"/>
      <c r="B55" s="30"/>
      <c r="C55" s="31"/>
      <c r="D55" s="32"/>
      <c r="E55" s="31"/>
      <c r="F55" s="31"/>
      <c r="G55" s="32"/>
      <c r="H55" s="31"/>
      <c r="I55" s="31"/>
      <c r="J55" s="32"/>
      <c r="K55" s="31"/>
      <c r="L55" s="31"/>
      <c r="M55" s="31"/>
      <c r="N55" s="33"/>
      <c r="O55" s="31"/>
      <c r="P55" s="31"/>
      <c r="Q55" s="31"/>
      <c r="R55" s="34"/>
      <c r="S55" s="32"/>
      <c r="T55" s="34"/>
      <c r="U55" s="34"/>
      <c r="V55" s="34"/>
      <c r="W55" s="34"/>
      <c r="X55" s="34"/>
      <c r="Z55" s="20"/>
    </row>
    <row r="56" spans="1:26" s="19" customFormat="1" ht="35.1" customHeight="1">
      <c r="A56" s="16" t="s">
        <v>70</v>
      </c>
      <c r="B56" s="17">
        <v>656</v>
      </c>
      <c r="C56" s="18">
        <v>536</v>
      </c>
      <c r="E56" s="13">
        <v>3</v>
      </c>
      <c r="F56" s="13">
        <v>2</v>
      </c>
      <c r="H56" s="18">
        <v>538</v>
      </c>
      <c r="I56" s="18">
        <v>2</v>
      </c>
      <c r="K56" s="18">
        <v>638</v>
      </c>
      <c r="L56" s="18">
        <v>18</v>
      </c>
      <c r="M56" s="18"/>
      <c r="N56" s="20"/>
      <c r="O56" s="18">
        <v>656</v>
      </c>
      <c r="P56" s="21">
        <v>610</v>
      </c>
      <c r="Q56" s="21">
        <v>46</v>
      </c>
      <c r="R56" s="22">
        <v>12</v>
      </c>
      <c r="S56" s="24"/>
      <c r="T56" s="23">
        <v>26</v>
      </c>
      <c r="U56" s="23">
        <v>24.666666666666668</v>
      </c>
      <c r="V56" s="23">
        <v>23.666666666666668</v>
      </c>
      <c r="W56" s="23">
        <v>23.6</v>
      </c>
      <c r="X56" s="23">
        <v>24.483333333333334</v>
      </c>
      <c r="Z56" s="20"/>
    </row>
    <row r="57" spans="1:26" s="19" customFormat="1" ht="35.1" customHeight="1">
      <c r="A57" s="16" t="s">
        <v>71</v>
      </c>
      <c r="B57" s="17">
        <v>657</v>
      </c>
      <c r="C57" s="18">
        <v>547</v>
      </c>
      <c r="E57" s="13">
        <v>3</v>
      </c>
      <c r="F57" s="13">
        <v>2</v>
      </c>
      <c r="H57" s="18">
        <v>563</v>
      </c>
      <c r="I57" s="18">
        <v>16</v>
      </c>
      <c r="K57" s="18">
        <v>638</v>
      </c>
      <c r="L57" s="18">
        <v>19</v>
      </c>
      <c r="M57" s="18"/>
      <c r="N57" s="20"/>
      <c r="O57" s="18">
        <v>657</v>
      </c>
      <c r="P57" s="21">
        <v>611</v>
      </c>
      <c r="Q57" s="21">
        <v>46</v>
      </c>
      <c r="R57" s="22">
        <v>14</v>
      </c>
      <c r="T57" s="23">
        <v>24.166666666666668</v>
      </c>
      <c r="U57" s="23">
        <v>25.2</v>
      </c>
      <c r="V57" s="23">
        <v>28</v>
      </c>
      <c r="W57" s="23">
        <v>25.333333333333332</v>
      </c>
      <c r="X57" s="23">
        <v>25.675000000000001</v>
      </c>
      <c r="Z57" s="20"/>
    </row>
    <row r="58" spans="1:26" s="19" customFormat="1" ht="35.1" customHeight="1">
      <c r="A58" s="16" t="s">
        <v>72</v>
      </c>
      <c r="B58" s="17">
        <v>829</v>
      </c>
      <c r="C58" s="18">
        <v>706</v>
      </c>
      <c r="E58" s="13">
        <v>3</v>
      </c>
      <c r="F58" s="13">
        <v>2</v>
      </c>
      <c r="H58" s="18">
        <v>679</v>
      </c>
      <c r="I58" s="18">
        <v>-27</v>
      </c>
      <c r="K58" s="18">
        <v>754</v>
      </c>
      <c r="L58" s="18">
        <v>20</v>
      </c>
      <c r="M58" s="18"/>
      <c r="N58" s="20"/>
      <c r="O58" s="18">
        <v>774</v>
      </c>
      <c r="P58" s="21">
        <v>719</v>
      </c>
      <c r="Q58" s="21">
        <v>55</v>
      </c>
      <c r="R58" s="22">
        <v>13.5</v>
      </c>
      <c r="T58" s="23">
        <v>25.833333333333332</v>
      </c>
      <c r="U58" s="23">
        <v>26.714285714285715</v>
      </c>
      <c r="V58" s="23">
        <v>24.714285714285715</v>
      </c>
      <c r="W58" s="23">
        <v>27.333333333333332</v>
      </c>
      <c r="X58" s="23">
        <v>26.148809523809522</v>
      </c>
      <c r="Z58" s="20"/>
    </row>
    <row r="59" spans="1:26" s="19" customFormat="1" ht="35.1" customHeight="1">
      <c r="A59" s="16" t="s">
        <v>73</v>
      </c>
      <c r="B59" s="17">
        <v>750</v>
      </c>
      <c r="C59" s="18">
        <v>642</v>
      </c>
      <c r="E59" s="13">
        <v>3</v>
      </c>
      <c r="F59" s="13">
        <v>2</v>
      </c>
      <c r="H59" s="18">
        <v>651</v>
      </c>
      <c r="I59" s="18">
        <v>9</v>
      </c>
      <c r="K59" s="18">
        <v>725</v>
      </c>
      <c r="L59" s="18">
        <v>25</v>
      </c>
      <c r="M59" s="18"/>
      <c r="N59" s="20"/>
      <c r="O59" s="18">
        <v>750</v>
      </c>
      <c r="P59" s="21">
        <v>697</v>
      </c>
      <c r="Q59" s="21">
        <v>53</v>
      </c>
      <c r="R59" s="22">
        <v>17</v>
      </c>
      <c r="T59" s="23">
        <v>25.333333333333332</v>
      </c>
      <c r="U59" s="23">
        <v>26.666666666666668</v>
      </c>
      <c r="V59" s="23">
        <v>26.285714285714285</v>
      </c>
      <c r="W59" s="23">
        <v>25.833333333333332</v>
      </c>
      <c r="X59" s="23">
        <v>26.029761904761902</v>
      </c>
      <c r="Z59" s="20"/>
    </row>
    <row r="60" spans="1:26" s="19" customFormat="1" ht="35.1" customHeight="1">
      <c r="A60" s="16" t="s">
        <v>74</v>
      </c>
      <c r="B60" s="17">
        <v>748</v>
      </c>
      <c r="C60" s="18">
        <v>618</v>
      </c>
      <c r="D60" s="26"/>
      <c r="E60" s="13">
        <v>3</v>
      </c>
      <c r="F60" s="13">
        <v>2</v>
      </c>
      <c r="G60" s="26"/>
      <c r="H60" s="18">
        <v>615</v>
      </c>
      <c r="I60" s="18">
        <v>-3</v>
      </c>
      <c r="J60" s="26"/>
      <c r="K60" s="18">
        <v>696</v>
      </c>
      <c r="L60" s="18">
        <v>23</v>
      </c>
      <c r="M60" s="18"/>
      <c r="N60" s="27"/>
      <c r="O60" s="18">
        <v>719</v>
      </c>
      <c r="P60" s="21">
        <v>668</v>
      </c>
      <c r="Q60" s="21">
        <v>51</v>
      </c>
      <c r="R60" s="22">
        <v>14</v>
      </c>
      <c r="S60" s="28"/>
      <c r="T60" s="23">
        <v>26.666666666666668</v>
      </c>
      <c r="U60" s="23">
        <v>24.333333333333332</v>
      </c>
      <c r="V60" s="23">
        <v>26.5</v>
      </c>
      <c r="W60" s="23">
        <v>25</v>
      </c>
      <c r="X60" s="23">
        <v>25.625</v>
      </c>
      <c r="Z60" s="20"/>
    </row>
    <row r="61" spans="1:26" s="19" customFormat="1" ht="35.1" customHeight="1">
      <c r="A61" s="16" t="s">
        <v>75</v>
      </c>
      <c r="B61" s="17">
        <v>803</v>
      </c>
      <c r="C61" s="18">
        <v>692</v>
      </c>
      <c r="E61" s="13">
        <v>3</v>
      </c>
      <c r="F61" s="13">
        <v>2</v>
      </c>
      <c r="H61" s="18">
        <v>720</v>
      </c>
      <c r="I61" s="18">
        <v>28</v>
      </c>
      <c r="K61" s="18">
        <v>812</v>
      </c>
      <c r="L61" s="18">
        <v>20</v>
      </c>
      <c r="M61" s="18"/>
      <c r="N61" s="20"/>
      <c r="O61" s="18">
        <v>832</v>
      </c>
      <c r="P61" s="21">
        <v>773</v>
      </c>
      <c r="Q61" s="21">
        <v>59</v>
      </c>
      <c r="R61" s="22">
        <v>16</v>
      </c>
      <c r="T61" s="23">
        <v>26.571428571428573</v>
      </c>
      <c r="U61" s="23">
        <v>24.857142857142858</v>
      </c>
      <c r="V61" s="23">
        <v>26.857142857142858</v>
      </c>
      <c r="W61" s="23">
        <v>24.571428571428573</v>
      </c>
      <c r="X61" s="23">
        <v>25.714285714285715</v>
      </c>
      <c r="Z61" s="20"/>
    </row>
    <row r="62" spans="1:26" s="19" customFormat="1" ht="35.1" customHeight="1">
      <c r="A62" s="16" t="s">
        <v>76</v>
      </c>
      <c r="B62" s="17">
        <v>775</v>
      </c>
      <c r="C62" s="18">
        <v>649</v>
      </c>
      <c r="E62" s="13">
        <v>3</v>
      </c>
      <c r="F62" s="13">
        <v>2</v>
      </c>
      <c r="H62" s="18">
        <v>694</v>
      </c>
      <c r="I62" s="18">
        <v>45</v>
      </c>
      <c r="K62" s="18">
        <v>783</v>
      </c>
      <c r="L62" s="18">
        <v>20</v>
      </c>
      <c r="M62" s="18"/>
      <c r="N62" s="20"/>
      <c r="O62" s="18">
        <v>803</v>
      </c>
      <c r="P62" s="21">
        <v>746</v>
      </c>
      <c r="Q62" s="21">
        <v>57</v>
      </c>
      <c r="R62" s="22">
        <v>17</v>
      </c>
      <c r="T62" s="23">
        <v>26.285714285714285</v>
      </c>
      <c r="U62" s="23">
        <v>25.142857142857142</v>
      </c>
      <c r="V62" s="23">
        <v>25</v>
      </c>
      <c r="W62" s="23">
        <v>26.5</v>
      </c>
      <c r="X62" s="23">
        <v>25.732142857142858</v>
      </c>
      <c r="Z62" s="20"/>
    </row>
    <row r="63" spans="1:26" s="19" customFormat="1" ht="35.1" customHeight="1">
      <c r="A63" s="16" t="s">
        <v>77</v>
      </c>
      <c r="B63" s="17">
        <v>917</v>
      </c>
      <c r="C63" s="18">
        <v>790</v>
      </c>
      <c r="E63" s="13">
        <v>3</v>
      </c>
      <c r="F63" s="13">
        <v>2</v>
      </c>
      <c r="H63" s="18">
        <v>792</v>
      </c>
      <c r="I63" s="18">
        <v>2</v>
      </c>
      <c r="K63" s="18">
        <v>870</v>
      </c>
      <c r="L63" s="18">
        <v>24</v>
      </c>
      <c r="M63" s="18"/>
      <c r="N63" s="20"/>
      <c r="O63" s="18">
        <v>894</v>
      </c>
      <c r="P63" s="21">
        <v>831</v>
      </c>
      <c r="Q63" s="21">
        <v>63</v>
      </c>
      <c r="R63" s="22">
        <v>14.5</v>
      </c>
      <c r="T63" s="23">
        <v>26.625</v>
      </c>
      <c r="U63" s="23">
        <v>26.625</v>
      </c>
      <c r="V63" s="23">
        <v>25.375</v>
      </c>
      <c r="W63" s="23">
        <v>27.166666666666668</v>
      </c>
      <c r="X63" s="23">
        <v>26.447916666666668</v>
      </c>
      <c r="Z63" s="20"/>
    </row>
    <row r="64" spans="1:26" s="19" customFormat="1" ht="35.1" customHeight="1">
      <c r="A64" s="16" t="s">
        <v>78</v>
      </c>
      <c r="B64" s="17">
        <v>476</v>
      </c>
      <c r="C64" s="18">
        <v>392</v>
      </c>
      <c r="E64" s="13">
        <v>3</v>
      </c>
      <c r="F64" s="13">
        <v>2</v>
      </c>
      <c r="H64" s="18">
        <v>434</v>
      </c>
      <c r="I64" s="18">
        <v>42</v>
      </c>
      <c r="K64" s="18">
        <v>493</v>
      </c>
      <c r="L64" s="18">
        <v>12</v>
      </c>
      <c r="M64" s="18"/>
      <c r="N64" s="20"/>
      <c r="O64" s="18">
        <v>505</v>
      </c>
      <c r="P64" s="21">
        <v>476</v>
      </c>
      <c r="Q64" s="21">
        <v>29</v>
      </c>
      <c r="R64" s="22">
        <v>10</v>
      </c>
      <c r="T64" s="23">
        <v>24.2</v>
      </c>
      <c r="U64" s="23">
        <v>26.5</v>
      </c>
      <c r="V64" s="23">
        <v>26</v>
      </c>
      <c r="W64" s="23">
        <v>25.75</v>
      </c>
      <c r="X64" s="23">
        <v>25.612500000000001</v>
      </c>
      <c r="Z64" s="20"/>
    </row>
    <row r="65" spans="1:26" s="19" customFormat="1" ht="35.1" customHeight="1">
      <c r="A65" s="16" t="s">
        <v>79</v>
      </c>
      <c r="B65" s="17">
        <v>980</v>
      </c>
      <c r="C65" s="18">
        <v>825</v>
      </c>
      <c r="E65" s="13">
        <v>3</v>
      </c>
      <c r="F65" s="13">
        <v>2</v>
      </c>
      <c r="H65" s="18">
        <v>800</v>
      </c>
      <c r="I65" s="18">
        <v>-25</v>
      </c>
      <c r="K65" s="18">
        <v>899</v>
      </c>
      <c r="L65" s="18">
        <v>27</v>
      </c>
      <c r="M65" s="18"/>
      <c r="N65" s="20"/>
      <c r="O65" s="18">
        <v>926</v>
      </c>
      <c r="P65" s="21">
        <v>860</v>
      </c>
      <c r="Q65" s="21">
        <v>66</v>
      </c>
      <c r="R65" s="22">
        <v>18</v>
      </c>
      <c r="T65" s="23">
        <v>25.25</v>
      </c>
      <c r="U65" s="23">
        <v>25.25</v>
      </c>
      <c r="V65" s="23">
        <v>25.333333333333332</v>
      </c>
      <c r="W65" s="23">
        <v>28</v>
      </c>
      <c r="X65" s="23">
        <v>25.958333333333332</v>
      </c>
      <c r="Z65" s="20"/>
    </row>
    <row r="66" spans="1:26" s="19" customFormat="1" ht="35.1" customHeight="1">
      <c r="A66" s="16" t="s">
        <v>80</v>
      </c>
      <c r="B66" s="17">
        <v>534</v>
      </c>
      <c r="C66" s="18">
        <v>435</v>
      </c>
      <c r="E66" s="13">
        <v>3</v>
      </c>
      <c r="F66" s="13">
        <v>2</v>
      </c>
      <c r="H66" s="18">
        <v>443</v>
      </c>
      <c r="I66" s="18">
        <v>8</v>
      </c>
      <c r="K66" s="18">
        <v>522</v>
      </c>
      <c r="L66" s="18">
        <v>12</v>
      </c>
      <c r="M66" s="18"/>
      <c r="N66" s="20"/>
      <c r="O66" s="18">
        <v>534</v>
      </c>
      <c r="P66" s="21">
        <v>504</v>
      </c>
      <c r="Q66" s="21">
        <v>30</v>
      </c>
      <c r="R66" s="22">
        <v>10</v>
      </c>
      <c r="T66" s="23">
        <v>23.8</v>
      </c>
      <c r="U66" s="23">
        <v>26</v>
      </c>
      <c r="V66" s="23">
        <v>25.5</v>
      </c>
      <c r="W66" s="23">
        <v>23.6</v>
      </c>
      <c r="X66" s="23">
        <v>24.725000000000001</v>
      </c>
      <c r="Z66" s="20"/>
    </row>
    <row r="67" spans="1:26" s="19" customFormat="1" ht="35.1" customHeight="1">
      <c r="A67" s="16" t="s">
        <v>81</v>
      </c>
      <c r="B67" s="17">
        <v>654</v>
      </c>
      <c r="C67" s="18">
        <v>514</v>
      </c>
      <c r="E67" s="13">
        <v>3</v>
      </c>
      <c r="F67" s="13">
        <v>2</v>
      </c>
      <c r="H67" s="18">
        <v>464</v>
      </c>
      <c r="I67" s="18">
        <v>-50</v>
      </c>
      <c r="K67" s="18">
        <v>551</v>
      </c>
      <c r="L67" s="18">
        <v>16</v>
      </c>
      <c r="M67" s="18"/>
      <c r="N67" s="20"/>
      <c r="O67" s="18">
        <v>567</v>
      </c>
      <c r="P67" s="21">
        <v>535</v>
      </c>
      <c r="Q67" s="21">
        <v>32</v>
      </c>
      <c r="R67" s="22">
        <v>11.5</v>
      </c>
      <c r="T67" s="23">
        <v>23.6</v>
      </c>
      <c r="U67" s="23">
        <v>23.6</v>
      </c>
      <c r="V67" s="23">
        <v>27.5</v>
      </c>
      <c r="W67" s="23">
        <v>23.6</v>
      </c>
      <c r="X67" s="23">
        <v>24.575000000000003</v>
      </c>
      <c r="Z67" s="20"/>
    </row>
    <row r="68" spans="1:26" s="19" customFormat="1" ht="35.1" customHeight="1">
      <c r="A68" s="16" t="s">
        <v>82</v>
      </c>
      <c r="B68" s="17">
        <v>596</v>
      </c>
      <c r="C68" s="18">
        <v>492</v>
      </c>
      <c r="E68" s="13">
        <v>3</v>
      </c>
      <c r="F68" s="13">
        <v>2</v>
      </c>
      <c r="H68" s="18">
        <v>466</v>
      </c>
      <c r="I68" s="18">
        <v>-26</v>
      </c>
      <c r="K68" s="18">
        <v>551</v>
      </c>
      <c r="L68" s="18">
        <v>16</v>
      </c>
      <c r="M68" s="18"/>
      <c r="N68" s="20"/>
      <c r="O68" s="18">
        <v>567</v>
      </c>
      <c r="P68" s="21">
        <v>535</v>
      </c>
      <c r="Q68" s="21">
        <v>32</v>
      </c>
      <c r="R68" s="22">
        <v>11</v>
      </c>
      <c r="T68" s="23">
        <v>26.75</v>
      </c>
      <c r="U68" s="23">
        <v>23.8</v>
      </c>
      <c r="V68" s="23">
        <v>23.6</v>
      </c>
      <c r="W68" s="23">
        <v>24.4</v>
      </c>
      <c r="X68" s="23">
        <v>24.637500000000003</v>
      </c>
      <c r="Z68" s="20"/>
    </row>
    <row r="69" spans="1:26" s="19" customFormat="1" ht="35.1" customHeight="1">
      <c r="A69" s="16" t="s">
        <v>83</v>
      </c>
      <c r="B69" s="17">
        <v>388</v>
      </c>
      <c r="C69" s="18">
        <v>291</v>
      </c>
      <c r="E69" s="13">
        <v>3</v>
      </c>
      <c r="F69" s="13">
        <v>2</v>
      </c>
      <c r="H69" s="18">
        <v>311</v>
      </c>
      <c r="I69" s="18">
        <v>20</v>
      </c>
      <c r="K69" s="18">
        <v>348</v>
      </c>
      <c r="L69" s="18">
        <v>11</v>
      </c>
      <c r="M69" s="18"/>
      <c r="N69" s="20"/>
      <c r="O69" s="18">
        <v>359</v>
      </c>
      <c r="P69" s="21">
        <v>339</v>
      </c>
      <c r="Q69" s="21">
        <v>20</v>
      </c>
      <c r="R69" s="22">
        <v>9.5</v>
      </c>
      <c r="T69" s="23">
        <v>25.666666666666668</v>
      </c>
      <c r="U69" s="23">
        <v>26.666666666666668</v>
      </c>
      <c r="V69" s="23">
        <v>25</v>
      </c>
      <c r="W69" s="23">
        <v>26.333333333333332</v>
      </c>
      <c r="X69" s="23">
        <v>25.916666666666668</v>
      </c>
      <c r="Z69" s="20"/>
    </row>
    <row r="70" spans="1:26" s="19" customFormat="1" ht="35.1" customHeight="1">
      <c r="A70" s="16" t="s">
        <v>84</v>
      </c>
      <c r="B70" s="17">
        <v>719</v>
      </c>
      <c r="C70" s="18">
        <v>613</v>
      </c>
      <c r="E70" s="13">
        <v>3</v>
      </c>
      <c r="F70" s="13">
        <v>2</v>
      </c>
      <c r="H70" s="18">
        <v>588</v>
      </c>
      <c r="I70" s="18">
        <v>-25</v>
      </c>
      <c r="K70" s="18">
        <v>667</v>
      </c>
      <c r="L70" s="18">
        <v>19</v>
      </c>
      <c r="M70" s="18">
        <v>4</v>
      </c>
      <c r="N70" s="20"/>
      <c r="O70" s="18">
        <v>690</v>
      </c>
      <c r="P70" s="21">
        <v>641</v>
      </c>
      <c r="Q70" s="21">
        <v>49</v>
      </c>
      <c r="R70" s="22">
        <v>14</v>
      </c>
      <c r="T70" s="23">
        <v>24.333333333333332</v>
      </c>
      <c r="U70" s="23">
        <v>27.2</v>
      </c>
      <c r="V70" s="23">
        <v>26.666666666666668</v>
      </c>
      <c r="W70" s="23">
        <v>24.333333333333332</v>
      </c>
      <c r="X70" s="23">
        <v>25.633333333333333</v>
      </c>
      <c r="Z70" s="20"/>
    </row>
    <row r="71" spans="1:26" s="19" customFormat="1" ht="35.1" customHeight="1">
      <c r="A71" s="16" t="s">
        <v>85</v>
      </c>
      <c r="B71" s="17">
        <v>357</v>
      </c>
      <c r="C71" s="18">
        <v>289</v>
      </c>
      <c r="E71" s="13">
        <v>3</v>
      </c>
      <c r="F71" s="13">
        <v>2</v>
      </c>
      <c r="H71" s="18">
        <v>284</v>
      </c>
      <c r="I71" s="18">
        <v>-5</v>
      </c>
      <c r="K71" s="18">
        <v>348</v>
      </c>
      <c r="L71" s="18">
        <v>9</v>
      </c>
      <c r="M71" s="18"/>
      <c r="N71" s="20"/>
      <c r="O71" s="18">
        <v>357</v>
      </c>
      <c r="P71" s="21">
        <v>337</v>
      </c>
      <c r="Q71" s="21">
        <v>20</v>
      </c>
      <c r="R71" s="22">
        <v>8.5</v>
      </c>
      <c r="T71" s="23">
        <v>25</v>
      </c>
      <c r="U71" s="23">
        <v>25.666666666666668</v>
      </c>
      <c r="V71" s="23">
        <v>23.333333333333332</v>
      </c>
      <c r="W71" s="23">
        <v>20.666666666666668</v>
      </c>
      <c r="X71" s="23">
        <v>23.666666666666668</v>
      </c>
      <c r="Z71" s="20"/>
    </row>
    <row r="72" spans="1:26" s="19" customFormat="1" ht="35.1" customHeight="1">
      <c r="A72" s="16" t="s">
        <v>86</v>
      </c>
      <c r="B72" s="17">
        <v>595</v>
      </c>
      <c r="C72" s="18">
        <v>484</v>
      </c>
      <c r="D72" s="26"/>
      <c r="E72" s="13">
        <v>3</v>
      </c>
      <c r="F72" s="13">
        <v>2</v>
      </c>
      <c r="G72" s="26"/>
      <c r="H72" s="18">
        <v>496</v>
      </c>
      <c r="I72" s="18">
        <v>12</v>
      </c>
      <c r="J72" s="26"/>
      <c r="K72" s="18">
        <v>580</v>
      </c>
      <c r="L72" s="18">
        <v>15</v>
      </c>
      <c r="M72" s="18"/>
      <c r="N72" s="27"/>
      <c r="O72" s="18">
        <v>595</v>
      </c>
      <c r="P72" s="21">
        <v>561</v>
      </c>
      <c r="Q72" s="21">
        <v>34</v>
      </c>
      <c r="R72" s="22">
        <v>11</v>
      </c>
      <c r="S72" s="28"/>
      <c r="T72" s="23">
        <v>25.4</v>
      </c>
      <c r="U72" s="23">
        <v>25.333333333333332</v>
      </c>
      <c r="V72" s="23">
        <v>24</v>
      </c>
      <c r="W72" s="23">
        <v>24.2</v>
      </c>
      <c r="X72" s="23">
        <v>24.733333333333334</v>
      </c>
      <c r="Z72" s="20"/>
    </row>
    <row r="73" spans="1:26" s="19" customFormat="1" ht="13.5" customHeight="1">
      <c r="A73" s="29"/>
      <c r="B73" s="30"/>
      <c r="C73" s="31"/>
      <c r="D73" s="32"/>
      <c r="E73" s="31"/>
      <c r="F73" s="31"/>
      <c r="G73" s="32"/>
      <c r="H73" s="31"/>
      <c r="I73" s="31"/>
      <c r="J73" s="32"/>
      <c r="K73" s="31"/>
      <c r="L73" s="31"/>
      <c r="M73" s="31"/>
      <c r="N73" s="33"/>
      <c r="O73" s="31"/>
      <c r="P73" s="31"/>
      <c r="Q73" s="31"/>
      <c r="R73" s="34"/>
      <c r="S73" s="35"/>
      <c r="T73" s="34"/>
      <c r="U73" s="34"/>
      <c r="V73" s="34"/>
      <c r="W73" s="34"/>
      <c r="X73" s="34"/>
      <c r="Z73" s="20"/>
    </row>
    <row r="74" spans="1:26" s="19" customFormat="1" ht="35.1" customHeight="1">
      <c r="A74" s="16" t="s">
        <v>87</v>
      </c>
      <c r="B74" s="17">
        <v>652</v>
      </c>
      <c r="C74" s="18">
        <v>482</v>
      </c>
      <c r="E74" s="10">
        <v>4</v>
      </c>
      <c r="F74" s="10">
        <v>3</v>
      </c>
      <c r="H74" s="18">
        <v>527</v>
      </c>
      <c r="I74" s="18">
        <v>45</v>
      </c>
      <c r="K74" s="18">
        <v>667</v>
      </c>
      <c r="L74" s="18">
        <v>15</v>
      </c>
      <c r="M74" s="18"/>
      <c r="N74" s="20"/>
      <c r="O74" s="18">
        <v>682</v>
      </c>
      <c r="P74" s="21">
        <v>634</v>
      </c>
      <c r="Q74" s="21">
        <v>48</v>
      </c>
      <c r="R74" s="22">
        <v>12.5</v>
      </c>
      <c r="T74" s="23">
        <v>22.333333333333332</v>
      </c>
      <c r="U74" s="23">
        <v>21.5</v>
      </c>
      <c r="V74" s="23">
        <v>23.666666666666668</v>
      </c>
      <c r="W74" s="23">
        <v>24.4</v>
      </c>
      <c r="X74" s="23">
        <v>22.975000000000001</v>
      </c>
      <c r="Z74" s="20"/>
    </row>
    <row r="75" spans="1:26" s="19" customFormat="1" ht="35.1" customHeight="1">
      <c r="A75" s="16" t="s">
        <v>88</v>
      </c>
      <c r="B75" s="17">
        <v>656</v>
      </c>
      <c r="C75" s="18">
        <v>465</v>
      </c>
      <c r="E75" s="10">
        <v>4</v>
      </c>
      <c r="F75" s="10">
        <v>3</v>
      </c>
      <c r="H75" s="18">
        <v>512</v>
      </c>
      <c r="I75" s="18">
        <v>47</v>
      </c>
      <c r="K75" s="18">
        <v>667</v>
      </c>
      <c r="L75" s="18">
        <v>18</v>
      </c>
      <c r="M75" s="18"/>
      <c r="N75" s="20"/>
      <c r="O75" s="18">
        <v>685</v>
      </c>
      <c r="P75" s="21">
        <v>637</v>
      </c>
      <c r="Q75" s="21">
        <v>48</v>
      </c>
      <c r="R75" s="22">
        <v>15</v>
      </c>
      <c r="S75" s="36"/>
      <c r="T75" s="23">
        <v>22</v>
      </c>
      <c r="U75" s="23">
        <v>22.666666666666668</v>
      </c>
      <c r="V75" s="23">
        <v>22</v>
      </c>
      <c r="W75" s="23">
        <v>22.4</v>
      </c>
      <c r="X75" s="23">
        <v>22.266666666666666</v>
      </c>
      <c r="Z75" s="20"/>
    </row>
    <row r="76" spans="1:26" s="19" customFormat="1" ht="35.1" customHeight="1">
      <c r="A76" s="16" t="s">
        <v>89</v>
      </c>
      <c r="B76" s="17">
        <v>570</v>
      </c>
      <c r="C76" s="18">
        <v>406</v>
      </c>
      <c r="E76" s="10">
        <v>4</v>
      </c>
      <c r="F76" s="10">
        <v>3</v>
      </c>
      <c r="H76" s="18">
        <v>399</v>
      </c>
      <c r="I76" s="18">
        <v>-7</v>
      </c>
      <c r="K76" s="18">
        <v>493</v>
      </c>
      <c r="L76" s="18">
        <v>15</v>
      </c>
      <c r="M76" s="18">
        <v>6</v>
      </c>
      <c r="N76" s="20"/>
      <c r="O76" s="18">
        <v>514</v>
      </c>
      <c r="P76" s="21">
        <v>485</v>
      </c>
      <c r="Q76" s="21">
        <v>29</v>
      </c>
      <c r="R76" s="22">
        <v>12</v>
      </c>
      <c r="T76" s="23">
        <v>24</v>
      </c>
      <c r="U76" s="23">
        <v>24.75</v>
      </c>
      <c r="V76" s="23">
        <v>24</v>
      </c>
      <c r="W76" s="23">
        <v>21.6</v>
      </c>
      <c r="X76" s="23">
        <v>23.587499999999999</v>
      </c>
      <c r="Z76" s="20"/>
    </row>
    <row r="77" spans="1:26" s="19" customFormat="1" ht="35.1" customHeight="1">
      <c r="A77" s="16" t="s">
        <v>90</v>
      </c>
      <c r="B77" s="17">
        <v>621</v>
      </c>
      <c r="C77" s="18">
        <v>458</v>
      </c>
      <c r="E77" s="10">
        <v>4</v>
      </c>
      <c r="F77" s="10">
        <v>3</v>
      </c>
      <c r="H77" s="18">
        <v>483</v>
      </c>
      <c r="I77" s="18">
        <v>25</v>
      </c>
      <c r="K77" s="18">
        <v>609</v>
      </c>
      <c r="L77" s="18">
        <v>12</v>
      </c>
      <c r="M77" s="18"/>
      <c r="N77" s="20"/>
      <c r="O77" s="18">
        <v>621</v>
      </c>
      <c r="P77" s="21">
        <v>585</v>
      </c>
      <c r="Q77" s="21">
        <v>36</v>
      </c>
      <c r="R77" s="22">
        <v>14</v>
      </c>
      <c r="T77" s="23">
        <v>23.4</v>
      </c>
      <c r="U77" s="23">
        <v>22</v>
      </c>
      <c r="V77" s="23">
        <v>24.4</v>
      </c>
      <c r="W77" s="23">
        <v>22.333333333333332</v>
      </c>
      <c r="X77" s="23">
        <v>23.033333333333331</v>
      </c>
      <c r="Z77" s="20"/>
    </row>
    <row r="78" spans="1:26" s="19" customFormat="1" ht="35.1" customHeight="1">
      <c r="A78" s="16" t="s">
        <v>91</v>
      </c>
      <c r="B78" s="17">
        <v>773</v>
      </c>
      <c r="C78" s="18">
        <v>584</v>
      </c>
      <c r="E78" s="10">
        <v>4</v>
      </c>
      <c r="F78" s="10">
        <v>3</v>
      </c>
      <c r="H78" s="18">
        <v>604</v>
      </c>
      <c r="I78" s="18">
        <v>20</v>
      </c>
      <c r="K78" s="18">
        <v>754</v>
      </c>
      <c r="L78" s="18">
        <v>19</v>
      </c>
      <c r="M78" s="18"/>
      <c r="N78" s="20"/>
      <c r="O78" s="18">
        <v>773</v>
      </c>
      <c r="P78" s="21">
        <v>718</v>
      </c>
      <c r="Q78" s="21">
        <v>55</v>
      </c>
      <c r="R78" s="22">
        <v>13.5</v>
      </c>
      <c r="T78" s="23">
        <v>24</v>
      </c>
      <c r="U78" s="23">
        <v>22.714285714285715</v>
      </c>
      <c r="V78" s="23">
        <v>24.166666666666668</v>
      </c>
      <c r="W78" s="23">
        <v>22.285714285714285</v>
      </c>
      <c r="X78" s="23">
        <v>23.291666666666664</v>
      </c>
      <c r="Z78" s="20"/>
    </row>
    <row r="79" spans="1:26" s="19" customFormat="1" ht="35.1" customHeight="1">
      <c r="A79" s="16" t="s">
        <v>92</v>
      </c>
      <c r="B79" s="17">
        <v>1013</v>
      </c>
      <c r="C79" s="18">
        <v>764</v>
      </c>
      <c r="E79" s="10">
        <v>4</v>
      </c>
      <c r="F79" s="10">
        <v>3</v>
      </c>
      <c r="H79" s="18">
        <v>800</v>
      </c>
      <c r="I79" s="18">
        <v>36</v>
      </c>
      <c r="K79" s="18">
        <v>986</v>
      </c>
      <c r="L79" s="18">
        <v>30</v>
      </c>
      <c r="M79" s="18"/>
      <c r="N79" s="20"/>
      <c r="O79" s="18">
        <v>1016</v>
      </c>
      <c r="P79" s="21">
        <v>944</v>
      </c>
      <c r="Q79" s="21">
        <v>72</v>
      </c>
      <c r="R79" s="22">
        <v>18</v>
      </c>
      <c r="T79" s="23">
        <v>23</v>
      </c>
      <c r="U79" s="23">
        <v>23.666666666666668</v>
      </c>
      <c r="V79" s="23">
        <v>24.5</v>
      </c>
      <c r="W79" s="23">
        <v>23</v>
      </c>
      <c r="X79" s="23">
        <v>23.541666666666668</v>
      </c>
      <c r="Z79" s="20"/>
    </row>
    <row r="80" spans="1:26" s="37" customFormat="1" ht="35.1" customHeight="1">
      <c r="B80" s="38">
        <f>SUM(B7:B79)</f>
        <v>46581</v>
      </c>
      <c r="C80" s="39">
        <f>SUM(C7:C79)</f>
        <v>40921</v>
      </c>
      <c r="D80" s="40"/>
      <c r="E80" s="41"/>
      <c r="F80" s="41"/>
      <c r="G80" s="40"/>
      <c r="H80" s="39">
        <f>SUM(H7:H79)</f>
        <v>41281</v>
      </c>
      <c r="I80" s="39">
        <f>SUM(I7:I79)</f>
        <v>360</v>
      </c>
      <c r="J80" s="40"/>
      <c r="K80" s="39">
        <f>SUM(K7:K79)</f>
        <v>45298</v>
      </c>
      <c r="L80" s="39">
        <f>SUM(L7:L79)</f>
        <v>1195</v>
      </c>
      <c r="M80" s="39">
        <f>SUM(M7:M79)</f>
        <v>24</v>
      </c>
      <c r="N80" s="40"/>
      <c r="O80" s="39">
        <f>SUM(O7:O79)</f>
        <v>46517</v>
      </c>
      <c r="P80" s="42">
        <f>SUM(P7:P79)</f>
        <v>43355</v>
      </c>
      <c r="Q80" s="42">
        <f>SUM(Q7:Q79)</f>
        <v>3162</v>
      </c>
      <c r="R80" s="44">
        <f>SUM(R7:R79)</f>
        <v>890</v>
      </c>
      <c r="S80" s="40"/>
      <c r="T80" s="43"/>
      <c r="U80" s="43"/>
      <c r="V80" s="43"/>
      <c r="W80" s="43"/>
      <c r="X80" s="43"/>
      <c r="Z80" s="20"/>
    </row>
  </sheetData>
  <mergeCells count="2">
    <mergeCell ref="P1:X1"/>
    <mergeCell ref="P2:X2"/>
  </mergeCells>
  <pageMargins left="0" right="0" top="0.59055118110236227" bottom="0.51181102362204722" header="0.51181102362204722" footer="0.51181102362204722"/>
  <pageSetup paperSize="9" scale="47" fitToHeight="0" orientation="landscape" r:id="rId1"/>
  <headerFooter alignWithMargins="0">
    <oddHeader xml:space="preserve">&amp;C&amp;"Arial,Gras"&amp;24 </oddHeader>
  </headerFooter>
  <rowBreaks count="1" manualBreakCount="1">
    <brk id="53" max="2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DOT 2021 CLG</vt:lpstr>
      <vt:lpstr>'DOT 2021 CLG'!Impression_des_titres</vt:lpstr>
      <vt:lpstr>'DOT 2021 CLG'!Zone_d_impression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Burghardt Isabelle</dc:creator>
  <cp:lastModifiedBy>smuller</cp:lastModifiedBy>
  <cp:lastPrinted>2021-01-15T16:44:01Z</cp:lastPrinted>
  <dcterms:created xsi:type="dcterms:W3CDTF">2021-01-15T16:12:02Z</dcterms:created>
  <dcterms:modified xsi:type="dcterms:W3CDTF">2021-01-21T08:22:16Z</dcterms:modified>
</cp:coreProperties>
</file>